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8460"/>
  </bookViews>
  <sheets>
    <sheet name="CELKOVO" sheetId="1" r:id="rId1"/>
    <sheet name="MUŽI A" sheetId="2" r:id="rId2"/>
    <sheet name="MUŽI B" sheetId="3" r:id="rId3"/>
    <sheet name="ŽENY" sheetId="4" r:id="rId4"/>
  </sheets>
  <definedNames>
    <definedName name="Tomi_Test_lista_zawodnikow" localSheetId="0">CELKOVO!$C$13:$H$13</definedName>
    <definedName name="Tomi_Test_lista_zawodnikow" localSheetId="1">'MUŽI A'!$D$13:$I$13</definedName>
    <definedName name="Tomi_Test_lista_zawodnikow" localSheetId="2">'MUŽI B'!$D$13:$I$13</definedName>
    <definedName name="Tomi_Test_lista_zawodnikow" localSheetId="3">ŽENY!$D$13:$I$13</definedName>
  </definedNames>
  <calcPr calcId="125725"/>
</workbook>
</file>

<file path=xl/calcChain.xml><?xml version="1.0" encoding="utf-8"?>
<calcChain xmlns="http://schemas.openxmlformats.org/spreadsheetml/2006/main">
  <c r="K26" i="4"/>
  <c r="K25"/>
  <c r="K24"/>
  <c r="K23"/>
  <c r="K22"/>
  <c r="K21"/>
  <c r="K20"/>
  <c r="K19"/>
  <c r="K18"/>
  <c r="K17"/>
  <c r="K16"/>
  <c r="K15"/>
  <c r="K14"/>
  <c r="K56" i="3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24" i="2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J15" i="1" l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36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8"/>
  <c r="J97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8"/>
  <c r="J127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4"/>
</calcChain>
</file>

<file path=xl/connections.xml><?xml version="1.0" encoding="utf-8"?>
<connections xmlns="http://schemas.openxmlformats.org/spreadsheetml/2006/main">
  <connection id="1" name="Tomi_Test_lista_zawodnikow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mi_Test_lista_zawodnikow1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omi_Test_lista_zawodnikow2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omi_Test_lista_zawodnikow3" type="6" refreshedVersion="3" background="1" saveData="1">
    <textPr codePage="852" sourceFile="C:\Gepard\Tomi_Test_lista_zawodnikow.csv" decimal="," thousands=" 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<sst xmlns="http://schemas.openxmlformats.org/spreadsheetml/2006/main" count="2664" uniqueCount="655">
  <si>
    <t>M</t>
  </si>
  <si>
    <t>Martin</t>
  </si>
  <si>
    <t>M40</t>
  </si>
  <si>
    <t>Tomáš</t>
  </si>
  <si>
    <t>Novák</t>
  </si>
  <si>
    <t>Košice</t>
  </si>
  <si>
    <t>.1990</t>
  </si>
  <si>
    <t>.1970</t>
  </si>
  <si>
    <t>.1978</t>
  </si>
  <si>
    <t>.1983</t>
  </si>
  <si>
    <t>.1985</t>
  </si>
  <si>
    <t>.1989</t>
  </si>
  <si>
    <t>.1980</t>
  </si>
  <si>
    <t>.1994</t>
  </si>
  <si>
    <t>.1982</t>
  </si>
  <si>
    <t>.1987</t>
  </si>
  <si>
    <t>.1988</t>
  </si>
  <si>
    <t>.1995</t>
  </si>
  <si>
    <t>.1967</t>
  </si>
  <si>
    <t>.1966</t>
  </si>
  <si>
    <t>.1991</t>
  </si>
  <si>
    <t>.1999</t>
  </si>
  <si>
    <t>.1971</t>
  </si>
  <si>
    <t>.1981</t>
  </si>
  <si>
    <t>.1968</t>
  </si>
  <si>
    <t>.1962</t>
  </si>
  <si>
    <t>.1979</t>
  </si>
  <si>
    <t>.1992</t>
  </si>
  <si>
    <t>.1977</t>
  </si>
  <si>
    <t>.1963</t>
  </si>
  <si>
    <t>.1972</t>
  </si>
  <si>
    <t>.1974</t>
  </si>
  <si>
    <t>.1986</t>
  </si>
  <si>
    <t>.1964</t>
  </si>
  <si>
    <t>.1984</t>
  </si>
  <si>
    <t>.1976</t>
  </si>
  <si>
    <t>.1975</t>
  </si>
  <si>
    <t>.1998</t>
  </si>
  <si>
    <t>.1969</t>
  </si>
  <si>
    <t>.1965</t>
  </si>
  <si>
    <t>.1993</t>
  </si>
  <si>
    <t>.2000</t>
  </si>
  <si>
    <t>.1973</t>
  </si>
  <si>
    <t>.1997</t>
  </si>
  <si>
    <t>Ž</t>
  </si>
  <si>
    <t>Budapest</t>
  </si>
  <si>
    <t>BK Duslo Šaľa</t>
  </si>
  <si>
    <t>X-Trail Orlová</t>
  </si>
  <si>
    <t>Terchová</t>
  </si>
  <si>
    <t>Čadca</t>
  </si>
  <si>
    <t>Vegan runner</t>
  </si>
  <si>
    <t xml:space="preserve">Ľadoví bežci </t>
  </si>
  <si>
    <t>Bratislava</t>
  </si>
  <si>
    <t>Pacemaker</t>
  </si>
  <si>
    <t>Kašava</t>
  </si>
  <si>
    <t>Vila Sokolka</t>
  </si>
  <si>
    <t>VZS Ostrava</t>
  </si>
  <si>
    <t>Kremnica</t>
  </si>
  <si>
    <t>Penati</t>
  </si>
  <si>
    <t>BUFF / Salomon</t>
  </si>
  <si>
    <t>ARChMAXsk/JULBOsk</t>
  </si>
  <si>
    <t>Istebné</t>
  </si>
  <si>
    <t>Kosice</t>
  </si>
  <si>
    <t xml:space="preserve">SkyRockHopper </t>
  </si>
  <si>
    <t>SK Žiarska dolina/Scarpa</t>
  </si>
  <si>
    <t>Opole</t>
  </si>
  <si>
    <t>Žebrák</t>
  </si>
  <si>
    <t>mountainhippy</t>
  </si>
  <si>
    <t xml:space="preserve">TJ Druzstevnik Lovcica </t>
  </si>
  <si>
    <t>Dubnica n/V</t>
  </si>
  <si>
    <t>Rožnov pod Radhoštěm</t>
  </si>
  <si>
    <t>trailrun.cz/runsport.cz</t>
  </si>
  <si>
    <t>HK Jasná</t>
  </si>
  <si>
    <t>Valaská Bela</t>
  </si>
  <si>
    <t>Děhylov</t>
  </si>
  <si>
    <t>Elite Sport Centre Košice</t>
  </si>
  <si>
    <t>Nová Dubnica</t>
  </si>
  <si>
    <t>Bardejov</t>
  </si>
  <si>
    <t>Run For Fun</t>
  </si>
  <si>
    <t>Ružomberok v pohybe</t>
  </si>
  <si>
    <t>Praha 2</t>
  </si>
  <si>
    <t>Svit</t>
  </si>
  <si>
    <t>Spišská Nová Ves</t>
  </si>
  <si>
    <t>Trebišov</t>
  </si>
  <si>
    <t>MS AK Žiar nad Hronom</t>
  </si>
  <si>
    <t>Bojkovice</t>
  </si>
  <si>
    <t>Pretekarys</t>
  </si>
  <si>
    <t>Nové Zámky</t>
  </si>
  <si>
    <t>OCR Nitra</t>
  </si>
  <si>
    <t>Krakow</t>
  </si>
  <si>
    <t>CF/LM</t>
  </si>
  <si>
    <t>MŠK Kežmarok</t>
  </si>
  <si>
    <t>filice</t>
  </si>
  <si>
    <t>neběžecký kroužek</t>
  </si>
  <si>
    <t>Partizánske</t>
  </si>
  <si>
    <t>AC Choceň</t>
  </si>
  <si>
    <t>new-wave multisport</t>
  </si>
  <si>
    <t>horoklub umb BB</t>
  </si>
  <si>
    <t>IshYoBoy.com - Svit</t>
  </si>
  <si>
    <t>Redpoint team</t>
  </si>
  <si>
    <t>Huncovce</t>
  </si>
  <si>
    <t>Mal Kremnica</t>
  </si>
  <si>
    <t>Vrbove</t>
  </si>
  <si>
    <t>Nivnice</t>
  </si>
  <si>
    <t>Stay Insane</t>
  </si>
  <si>
    <t>Opava</t>
  </si>
  <si>
    <t>Run for Fun</t>
  </si>
  <si>
    <t>JT marny</t>
  </si>
  <si>
    <t>Novy Jičin</t>
  </si>
  <si>
    <t>JAMES SPIS</t>
  </si>
  <si>
    <t>Alpinclub Lokomotiva BA</t>
  </si>
  <si>
    <t>Svetielko Nádeje</t>
  </si>
  <si>
    <t>Zákamenné</t>
  </si>
  <si>
    <t>Alpsport - Ježek na kopci</t>
  </si>
  <si>
    <t>ŠK Atléti BS</t>
  </si>
  <si>
    <t>Netunice</t>
  </si>
  <si>
    <t>Kraków</t>
  </si>
  <si>
    <t>Extreme Sportteam VT</t>
  </si>
  <si>
    <t>Czech skyrunning team</t>
  </si>
  <si>
    <t>ATTIQ Fake Runners</t>
  </si>
  <si>
    <t>5F</t>
  </si>
  <si>
    <t>Roznava</t>
  </si>
  <si>
    <t>Hniezdne</t>
  </si>
  <si>
    <t>SkyRockHopper</t>
  </si>
  <si>
    <t>Kálnica</t>
  </si>
  <si>
    <t>Lietavská Svinná</t>
  </si>
  <si>
    <t>ŠL TANAP</t>
  </si>
  <si>
    <t>HKNMPSM</t>
  </si>
  <si>
    <t>SII POWER PEOPLE</t>
  </si>
  <si>
    <t>Salco Garmin Team</t>
  </si>
  <si>
    <t>Višňové</t>
  </si>
  <si>
    <t>Petrovice</t>
  </si>
  <si>
    <t>VE.DOM.E vegan bistro</t>
  </si>
  <si>
    <t>Liptovský Mikuláš</t>
  </si>
  <si>
    <t>Lazany</t>
  </si>
  <si>
    <t>Reebok Run Crew</t>
  </si>
  <si>
    <t>BehamSrdcom.sk</t>
  </si>
  <si>
    <t>Banská Štiavnica</t>
  </si>
  <si>
    <t>bez príslušnosti</t>
  </si>
  <si>
    <t>KTW Team</t>
  </si>
  <si>
    <t>Alpin Sport Team</t>
  </si>
  <si>
    <t>Krížna krížom krážom</t>
  </si>
  <si>
    <t>Olomouc</t>
  </si>
  <si>
    <t>Bohumín</t>
  </si>
  <si>
    <t>ProSport Team Košice</t>
  </si>
  <si>
    <t>TJ Mier Kamienka</t>
  </si>
  <si>
    <t>BROJ TEAM ŹLINICE</t>
  </si>
  <si>
    <t>SportRaces</t>
  </si>
  <si>
    <t>WICHRY BESKIDU T.R.</t>
  </si>
  <si>
    <t xml:space="preserve">KTW Team </t>
  </si>
  <si>
    <t>Praha 10</t>
  </si>
  <si>
    <t>Bukacaris</t>
  </si>
  <si>
    <t>SCARPA</t>
  </si>
  <si>
    <t>VT</t>
  </si>
  <si>
    <t>Mszana Dolna</t>
  </si>
  <si>
    <t>Wild Runners</t>
  </si>
  <si>
    <t>Kompava.sk</t>
  </si>
  <si>
    <t>Závažná Poruba</t>
  </si>
  <si>
    <t>Lauko team</t>
  </si>
  <si>
    <t>Wolfpack Mountain Sports</t>
  </si>
  <si>
    <t>Slovalco ZH</t>
  </si>
  <si>
    <t>Poprad</t>
  </si>
  <si>
    <t>HMactive</t>
  </si>
  <si>
    <t>Buff Team Poland</t>
  </si>
  <si>
    <t>Hzs</t>
  </si>
  <si>
    <t>Wosik Tervel Team </t>
  </si>
  <si>
    <t>Salomon/Suunto</t>
  </si>
  <si>
    <t>Podolinec</t>
  </si>
  <si>
    <t>StVPS, Veolia voda</t>
  </si>
  <si>
    <t>chata Pleasnivec</t>
  </si>
  <si>
    <t>Beskydšti nomádi</t>
  </si>
  <si>
    <t>Fatrateam</t>
  </si>
  <si>
    <t>KPNP Rybí</t>
  </si>
  <si>
    <t>Skialp Dolní Morava</t>
  </si>
  <si>
    <t>Strečno</t>
  </si>
  <si>
    <t>Zolná</t>
  </si>
  <si>
    <t>ŠKP Bratislava</t>
  </si>
  <si>
    <t>Body gym Poprad</t>
  </si>
  <si>
    <t>All4Run Košice</t>
  </si>
  <si>
    <t>TJ Lovčica - Trubín</t>
  </si>
  <si>
    <t>Krosno</t>
  </si>
  <si>
    <t>Šk Oravaman</t>
  </si>
  <si>
    <t>Prešov</t>
  </si>
  <si>
    <t>Kasper - Swix team</t>
  </si>
  <si>
    <t>AdamSport</t>
  </si>
  <si>
    <t>Strong&amp;Fit Nitra</t>
  </si>
  <si>
    <t>Frýdek-Místek</t>
  </si>
  <si>
    <t>Přátelé zeleného údolí</t>
  </si>
  <si>
    <t>Nebezecky krouzek</t>
  </si>
  <si>
    <t>Bratislava Ahasver</t>
  </si>
  <si>
    <t>pro-body triatlon team</t>
  </si>
  <si>
    <t xml:space="preserve">Milan </t>
  </si>
  <si>
    <t>Furár</t>
  </si>
  <si>
    <t xml:space="preserve">Noemi </t>
  </si>
  <si>
    <t>Janek</t>
  </si>
  <si>
    <t xml:space="preserve">Václav </t>
  </si>
  <si>
    <t>Bobáň</t>
  </si>
  <si>
    <t xml:space="preserve">David </t>
  </si>
  <si>
    <t>Sejkora</t>
  </si>
  <si>
    <t>Andrej</t>
  </si>
  <si>
    <t>Maták</t>
  </si>
  <si>
    <t>Flaša</t>
  </si>
  <si>
    <t xml:space="preserve">Piotr </t>
  </si>
  <si>
    <t xml:space="preserve">Ivona </t>
  </si>
  <si>
    <t>Krejčiříková</t>
  </si>
  <si>
    <t>Nagy</t>
  </si>
  <si>
    <t>Róbert</t>
  </si>
  <si>
    <t>Belák</t>
  </si>
  <si>
    <t xml:space="preserve">Ján </t>
  </si>
  <si>
    <t>Jana</t>
  </si>
  <si>
    <t>Kišvince</t>
  </si>
  <si>
    <t>Petr</t>
  </si>
  <si>
    <t>Jakuba</t>
  </si>
  <si>
    <t>Jan</t>
  </si>
  <si>
    <t>Surovsky</t>
  </si>
  <si>
    <t>Michal</t>
  </si>
  <si>
    <t>Jaromír</t>
  </si>
  <si>
    <t>Wojtyla</t>
  </si>
  <si>
    <t>Bronislav</t>
  </si>
  <si>
    <t>Grossmann</t>
  </si>
  <si>
    <t>Tomas</t>
  </si>
  <si>
    <t>Macecek</t>
  </si>
  <si>
    <t xml:space="preserve">Richard </t>
  </si>
  <si>
    <t>Zvolanek</t>
  </si>
  <si>
    <t>Dávid</t>
  </si>
  <si>
    <t>Greguška</t>
  </si>
  <si>
    <t>Vlastimil</t>
  </si>
  <si>
    <t>Funak</t>
  </si>
  <si>
    <t xml:space="preserve">Juraj </t>
  </si>
  <si>
    <t>Macko</t>
  </si>
  <si>
    <t>Jakub</t>
  </si>
  <si>
    <t>Šiarnik</t>
  </si>
  <si>
    <t>Remigiusz</t>
  </si>
  <si>
    <t>Wruk</t>
  </si>
  <si>
    <t xml:space="preserve">Lukáš </t>
  </si>
  <si>
    <t>Turcer</t>
  </si>
  <si>
    <t xml:space="preserve">Tomáš </t>
  </si>
  <si>
    <t>Csaba</t>
  </si>
  <si>
    <t>Nemeth</t>
  </si>
  <si>
    <t>Pavel</t>
  </si>
  <si>
    <t>Brynda</t>
  </si>
  <si>
    <t>HUN</t>
  </si>
  <si>
    <t>SVK</t>
  </si>
  <si>
    <t>CZE</t>
  </si>
  <si>
    <t>POL</t>
  </si>
  <si>
    <t>AC Kriváň LM</t>
  </si>
  <si>
    <t>TJ-Granitol Mor. Beroun</t>
  </si>
  <si>
    <t>Rock Point Salewa</t>
  </si>
  <si>
    <t>Elite Team OCRA SVK</t>
  </si>
  <si>
    <t xml:space="preserve">Ostrava </t>
  </si>
  <si>
    <t>Gabriel</t>
  </si>
  <si>
    <t>Foltan</t>
  </si>
  <si>
    <t>Jozef</t>
  </si>
  <si>
    <t>Peter</t>
  </si>
  <si>
    <t>Rod</t>
  </si>
  <si>
    <t>Maliňák</t>
  </si>
  <si>
    <t>Dvořáček</t>
  </si>
  <si>
    <t>Ivan</t>
  </si>
  <si>
    <t>Šulek</t>
  </si>
  <si>
    <t>Matúš</t>
  </si>
  <si>
    <t>Ďurmek</t>
  </si>
  <si>
    <t>Libor</t>
  </si>
  <si>
    <t>Hrdina</t>
  </si>
  <si>
    <t>Pástor</t>
  </si>
  <si>
    <t>Perháč</t>
  </si>
  <si>
    <t>Surový</t>
  </si>
  <si>
    <t>Herstek</t>
  </si>
  <si>
    <t>Hudeček</t>
  </si>
  <si>
    <t>Marian</t>
  </si>
  <si>
    <t>Šlachta</t>
  </si>
  <si>
    <t>Marek</t>
  </si>
  <si>
    <t>Juračka</t>
  </si>
  <si>
    <t>Kačmarčík</t>
  </si>
  <si>
    <t>Koperdák</t>
  </si>
  <si>
    <t>Leško</t>
  </si>
  <si>
    <t>Vladimír</t>
  </si>
  <si>
    <t>Buchal</t>
  </si>
  <si>
    <t>František</t>
  </si>
  <si>
    <t>Heldák</t>
  </si>
  <si>
    <t>Abrhan</t>
  </si>
  <si>
    <t>Filip</t>
  </si>
  <si>
    <t>Benďák</t>
  </si>
  <si>
    <t>Andrzej</t>
  </si>
  <si>
    <t>Holuj</t>
  </si>
  <si>
    <t>Robert</t>
  </si>
  <si>
    <t>Budaj</t>
  </si>
  <si>
    <t>Filka</t>
  </si>
  <si>
    <t>Dušan</t>
  </si>
  <si>
    <t>Tokarčík</t>
  </si>
  <si>
    <t>Števček</t>
  </si>
  <si>
    <t>Jaroslav</t>
  </si>
  <si>
    <t>Kouřil</t>
  </si>
  <si>
    <t xml:space="preserve">Jozef </t>
  </si>
  <si>
    <t>Mitala</t>
  </si>
  <si>
    <t xml:space="preserve">Matěj </t>
  </si>
  <si>
    <t>Řemínek</t>
  </si>
  <si>
    <t>Kristl</t>
  </si>
  <si>
    <t>Styk</t>
  </si>
  <si>
    <t>Alexandrov</t>
  </si>
  <si>
    <t>Vítězslav</t>
  </si>
  <si>
    <t>Šolc</t>
  </si>
  <si>
    <t>Hurajt</t>
  </si>
  <si>
    <t>Miroslav</t>
  </si>
  <si>
    <t>Schmidt</t>
  </si>
  <si>
    <t>Tomase</t>
  </si>
  <si>
    <t>Sedlacek</t>
  </si>
  <si>
    <t>Jíři</t>
  </si>
  <si>
    <t>Čapka</t>
  </si>
  <si>
    <t>Bartosz</t>
  </si>
  <si>
    <t>Lowczak</t>
  </si>
  <si>
    <t>Bacho</t>
  </si>
  <si>
    <t>Kováč</t>
  </si>
  <si>
    <t>Tomášek</t>
  </si>
  <si>
    <t>Roman</t>
  </si>
  <si>
    <t>Čtvrtečka</t>
  </si>
  <si>
    <t>Tomasz</t>
  </si>
  <si>
    <t>Klobusnik</t>
  </si>
  <si>
    <t>Wlachovský</t>
  </si>
  <si>
    <t>Rus</t>
  </si>
  <si>
    <t>Kuchťák</t>
  </si>
  <si>
    <t>Wrona</t>
  </si>
  <si>
    <t>Vidlička</t>
  </si>
  <si>
    <t>Zbynek</t>
  </si>
  <si>
    <t>Matas</t>
  </si>
  <si>
    <t>Renata</t>
  </si>
  <si>
    <t>Pisarek</t>
  </si>
  <si>
    <t>Bukovinsky</t>
  </si>
  <si>
    <t>Kateřina</t>
  </si>
  <si>
    <t>Matrasová</t>
  </si>
  <si>
    <t>Biernawski</t>
  </si>
  <si>
    <t>Belianský</t>
  </si>
  <si>
    <t>Gunda</t>
  </si>
  <si>
    <t>Daniel</t>
  </si>
  <si>
    <t>Majirský</t>
  </si>
  <si>
    <t>Ungvarsky</t>
  </si>
  <si>
    <t>Koreň</t>
  </si>
  <si>
    <t>Michaela</t>
  </si>
  <si>
    <t>Kucharíková</t>
  </si>
  <si>
    <t>Šmehýl</t>
  </si>
  <si>
    <t>Pavol</t>
  </si>
  <si>
    <t>Garaj</t>
  </si>
  <si>
    <t>Lami</t>
  </si>
  <si>
    <t>Katarina</t>
  </si>
  <si>
    <t>Lamiova</t>
  </si>
  <si>
    <t>Maroš</t>
  </si>
  <si>
    <t>Rajčan</t>
  </si>
  <si>
    <t>Pawel</t>
  </si>
  <si>
    <t>Kuzniar</t>
  </si>
  <si>
    <t>Piorecki</t>
  </si>
  <si>
    <t>Žuffová</t>
  </si>
  <si>
    <t>Matej</t>
  </si>
  <si>
    <t>Pošefko</t>
  </si>
  <si>
    <t>Matyáš</t>
  </si>
  <si>
    <t>Dvorský</t>
  </si>
  <si>
    <t>Ceniga</t>
  </si>
  <si>
    <t>Dalibor</t>
  </si>
  <si>
    <t>Dvorštiak</t>
  </si>
  <si>
    <t>Trsťan</t>
  </si>
  <si>
    <t>Gabor</t>
  </si>
  <si>
    <t>Berta</t>
  </si>
  <si>
    <t>Radomír</t>
  </si>
  <si>
    <t>Šmahlík</t>
  </si>
  <si>
    <t>Ambrož</t>
  </si>
  <si>
    <t>Lukeš</t>
  </si>
  <si>
    <t>Šubert</t>
  </si>
  <si>
    <t>Gonda</t>
  </si>
  <si>
    <t>Kraviansky</t>
  </si>
  <si>
    <t>Denis</t>
  </si>
  <si>
    <t>Lauko</t>
  </si>
  <si>
    <t>Krejzlík</t>
  </si>
  <si>
    <t>Dodok</t>
  </si>
  <si>
    <t>Matus</t>
  </si>
  <si>
    <t>Antolik</t>
  </si>
  <si>
    <t>Hanobik</t>
  </si>
  <si>
    <t>Marcin</t>
  </si>
  <si>
    <t>Rzeszotko</t>
  </si>
  <si>
    <t xml:space="preserve">Vojtěch </t>
  </si>
  <si>
    <t>Řepa</t>
  </si>
  <si>
    <t>Sustr</t>
  </si>
  <si>
    <t>Ondrej</t>
  </si>
  <si>
    <t>Izák</t>
  </si>
  <si>
    <t>Tomeš</t>
  </si>
  <si>
    <t>Iwona</t>
  </si>
  <si>
    <t>Kik</t>
  </si>
  <si>
    <t>Hlavco</t>
  </si>
  <si>
    <t>Jozsef</t>
  </si>
  <si>
    <t>Balasz</t>
  </si>
  <si>
    <t>Marcel</t>
  </si>
  <si>
    <t>Hanecak</t>
  </si>
  <si>
    <t>Vlček</t>
  </si>
  <si>
    <t>Matava</t>
  </si>
  <si>
    <t>Ryzi</t>
  </si>
  <si>
    <t>Paulen</t>
  </si>
  <si>
    <t>Olajoš</t>
  </si>
  <si>
    <t>Stejskal</t>
  </si>
  <si>
    <t>Slavík</t>
  </si>
  <si>
    <t>Hraško</t>
  </si>
  <si>
    <t>Zuzana</t>
  </si>
  <si>
    <t>Gejdošová</t>
  </si>
  <si>
    <t>Rudinsky</t>
  </si>
  <si>
    <t>Jaromir</t>
  </si>
  <si>
    <t>Stanko</t>
  </si>
  <si>
    <t>Wojciech</t>
  </si>
  <si>
    <t>Michalak</t>
  </si>
  <si>
    <t>Kon</t>
  </si>
  <si>
    <t>Zdeno</t>
  </si>
  <si>
    <t>Longauer</t>
  </si>
  <si>
    <t>Věroslav</t>
  </si>
  <si>
    <t>Řezáč</t>
  </si>
  <si>
    <t>Jaworek</t>
  </si>
  <si>
    <t>Senčák</t>
  </si>
  <si>
    <t>Sivuľka</t>
  </si>
  <si>
    <t>Adrian</t>
  </si>
  <si>
    <t>Broj</t>
  </si>
  <si>
    <t>Denisa</t>
  </si>
  <si>
    <t>Klara</t>
  </si>
  <si>
    <t>Mirvaldova</t>
  </si>
  <si>
    <t>Bartlomiej</t>
  </si>
  <si>
    <t>Pojnar</t>
  </si>
  <si>
    <t>Konieczny</t>
  </si>
  <si>
    <t>Michael</t>
  </si>
  <si>
    <t>Novak</t>
  </si>
  <si>
    <t>Šebest</t>
  </si>
  <si>
    <t>Roland</t>
  </si>
  <si>
    <t>Hric</t>
  </si>
  <si>
    <t>Ryša</t>
  </si>
  <si>
    <t>Kinga</t>
  </si>
  <si>
    <t>Pachura</t>
  </si>
  <si>
    <t>Foller</t>
  </si>
  <si>
    <t>Radovan</t>
  </si>
  <si>
    <t>Petkov</t>
  </si>
  <si>
    <t>Jurečka</t>
  </si>
  <si>
    <t>Jurčo</t>
  </si>
  <si>
    <t>Kvasnička</t>
  </si>
  <si>
    <t>Radoslav</t>
  </si>
  <si>
    <t>Poludniuk</t>
  </si>
  <si>
    <t>Miroslawa</t>
  </si>
  <si>
    <t>Witowska</t>
  </si>
  <si>
    <t>Čvartinský</t>
  </si>
  <si>
    <t>Frank</t>
  </si>
  <si>
    <t>Durilla</t>
  </si>
  <si>
    <t>Humený</t>
  </si>
  <si>
    <t>Miřetinský</t>
  </si>
  <si>
    <t>Buckulčík</t>
  </si>
  <si>
    <t>Patrik</t>
  </si>
  <si>
    <t>Milata</t>
  </si>
  <si>
    <t>Lenka</t>
  </si>
  <si>
    <t>Vacvalová</t>
  </si>
  <si>
    <t>Bálint</t>
  </si>
  <si>
    <t>Šimko</t>
  </si>
  <si>
    <t>Kovaľ</t>
  </si>
  <si>
    <t>vitalcity.sk</t>
  </si>
  <si>
    <t>Chudík</t>
  </si>
  <si>
    <t>Zamkovskeho chata</t>
  </si>
  <si>
    <t>Černý</t>
  </si>
  <si>
    <t>BK České spořitelny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</si>
  <si>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</si>
  <si>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</si>
  <si>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</si>
  <si>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</si>
  <si>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</si>
  <si>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</si>
  <si>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</si>
  <si>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</si>
  <si>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</si>
  <si>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</si>
  <si>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</si>
  <si>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</si>
  <si>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</si>
  <si>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</si>
  <si>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</si>
  <si>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</si>
  <si>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</si>
  <si>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</si>
  <si>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</si>
  <si>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</si>
  <si>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</si>
  <si>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</si>
  <si>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</si>
  <si>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</si>
  <si>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</si>
  <si>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</si>
  <si>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</si>
  <si>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</si>
  <si>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</si>
  <si>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</si>
  <si>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</si>
  <si>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</si>
  <si>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</si>
  <si>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</si>
  <si>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</si>
  <si>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</si>
  <si>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</si>
  <si>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</si>
  <si>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</si>
  <si>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</si>
  <si>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</si>
  <si>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</si>
  <si>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</si>
  <si>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</si>
  <si>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</si>
  <si>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</si>
  <si>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</si>
  <si>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</si>
  <si>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</si>
  <si>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</si>
  <si>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</si>
  <si>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</si>
  <si>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</si>
  <si>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</si>
  <si>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</si>
  <si>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</si>
  <si>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</si>
  <si>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</si>
  <si>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</si>
  <si>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</si>
  <si>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</si>
  <si>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</si>
  <si>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</si>
  <si>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</si>
  <si>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</si>
  <si>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</si>
  <si>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</si>
  <si>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</si>
  <si>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</si>
  <si>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</si>
  <si>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</si>
  <si>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</si>
  <si>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</si>
  <si>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</si>
  <si>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</si>
  <si>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</si>
  <si>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</si>
  <si>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</si>
  <si>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</si>
  <si>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</si>
  <si>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</si>
  <si>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</si>
  <si>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</si>
  <si>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</si>
  <si>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</si>
  <si>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</si>
  <si>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</si>
  <si>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</si>
  <si>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</si>
  <si>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</si>
  <si>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</si>
  <si>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</si>
  <si>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</si>
  <si>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</si>
  <si>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</si>
  <si>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</si>
  <si>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</si>
  <si>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</si>
  <si>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</si>
  <si>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</si>
  <si>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</si>
  <si>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</si>
  <si>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</si>
  <si>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</si>
  <si>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</si>
  <si>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</si>
  <si>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</si>
  <si>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</si>
  <si>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</si>
  <si>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</si>
  <si>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</si>
  <si>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</si>
  <si>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</si>
  <si>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</si>
  <si>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</si>
  <si>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</si>
  <si>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</si>
  <si>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</si>
  <si>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</si>
  <si>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</si>
  <si>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</si>
  <si>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</si>
  <si>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</si>
  <si>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</si>
  <si>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</si>
  <si>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</si>
  <si>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</si>
  <si>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</si>
  <si>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</si>
  <si>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</si>
  <si>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</si>
  <si>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</si>
  <si>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</si>
  <si>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</si>
  <si>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</si>
  <si>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</si>
  <si>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</si>
  <si>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</si>
  <si>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</si>
  <si>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</si>
  <si>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</si>
  <si>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</si>
  <si>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</si>
  <si>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</si>
  <si>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</si>
  <si>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</si>
  <si>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</si>
  <si>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</si>
  <si>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</si>
  <si>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</si>
  <si>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</si>
  <si>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</si>
  <si>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</si>
  <si>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</si>
  <si>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</si>
  <si>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</si>
  <si>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</si>
  <si>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</si>
  <si>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</si>
  <si>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</si>
  <si>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</si>
  <si>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</si>
  <si>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</si>
  <si>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</si>
  <si>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</si>
  <si>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</si>
  <si>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</si>
  <si>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</si>
  <si>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</si>
  <si>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</si>
  <si>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VÝSLEDKY/RESULTS</t>
  </si>
  <si>
    <t>vyhotovil: Matúš Vnenčák</t>
  </si>
  <si>
    <t>7° TATRANSKÁ ŠELMA VERTICAL 2018</t>
  </si>
  <si>
    <t>cieľ: Slavkovský štít (2452mnm): zamračené 15°</t>
  </si>
  <si>
    <t>štart: Starý Smokovec (1025mnm): jasno 23°</t>
  </si>
  <si>
    <t>28.7.2018 - 7km/1400m+</t>
  </si>
  <si>
    <t>Celkovo</t>
  </si>
  <si>
    <t>Kateg.</t>
  </si>
  <si>
    <t>Št.č.</t>
  </si>
  <si>
    <t>Meno</t>
  </si>
  <si>
    <t>Priezvisko</t>
  </si>
  <si>
    <t>Rok nar.</t>
  </si>
  <si>
    <t xml:space="preserve">Klub                                   </t>
  </si>
  <si>
    <t>Národn.</t>
  </si>
  <si>
    <t>Čas</t>
  </si>
  <si>
    <t>Rozdiel</t>
  </si>
  <si>
    <t>Overall</t>
  </si>
  <si>
    <t>Categ.</t>
  </si>
  <si>
    <t>St.n</t>
  </si>
  <si>
    <t>Name</t>
  </si>
  <si>
    <t>Surname</t>
  </si>
  <si>
    <t>Year of b.</t>
  </si>
  <si>
    <t>Club</t>
  </si>
  <si>
    <t>Nation.</t>
  </si>
  <si>
    <t>Time</t>
  </si>
  <si>
    <t>Differ.</t>
  </si>
  <si>
    <t>Poradie</t>
  </si>
  <si>
    <t>Place</t>
  </si>
  <si>
    <t>*vyštartovalo 183 pretekárov, z toho 13 nestihlo limit 1:56h!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</si>
</sst>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" fontId="0" fillId="0" borderId="0" xfId="0" applyNumberFormat="1" applyBorder="1"/>
    <xf numFmtId="164" fontId="0" fillId="0" borderId="0" xfId="0" applyNumberFormat="1" applyBorder="1"/>
    <xf numFmtId="21" fontId="0" fillId="0" borderId="0" xfId="0" applyNumberFormat="1" applyBorder="1"/>
    <xf numFmtId="164" fontId="0" fillId="0" borderId="0" xfId="0" applyNumberFormat="1" applyBorder="1"/>
    <xf numFmtId="21" fontId="7" fillId="0" borderId="0" xfId="0" applyNumberFormat="1" applyFont="1" applyBorder="1"/>
    <xf numFmtId="21" fontId="8" fillId="0" borderId="0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7" xfId="0" applyFont="1" applyFill="1" applyBorder="1"/>
    <xf numFmtId="14" fontId="6" fillId="3" borderId="17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/>
    <xf numFmtId="14" fontId="6" fillId="3" borderId="14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21" fontId="6" fillId="3" borderId="14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2" xfId="0" applyFont="1" applyFill="1" applyBorder="1"/>
    <xf numFmtId="14" fontId="6" fillId="3" borderId="22" xfId="0" applyNumberFormat="1" applyFont="1" applyFill="1" applyBorder="1" applyAlignment="1">
      <alignment horizontal="center"/>
    </xf>
    <xf numFmtId="21" fontId="6" fillId="3" borderId="22" xfId="0" applyNumberFormat="1" applyFont="1" applyFill="1" applyBorder="1" applyAlignment="1">
      <alignment horizontal="center"/>
    </xf>
    <xf numFmtId="21" fontId="12" fillId="3" borderId="18" xfId="0" applyNumberFormat="1" applyFont="1" applyFill="1" applyBorder="1" applyAlignment="1">
      <alignment horizontal="center"/>
    </xf>
    <xf numFmtId="164" fontId="12" fillId="3" borderId="20" xfId="0" applyNumberFormat="1" applyFont="1" applyFill="1" applyBorder="1" applyAlignment="1">
      <alignment horizontal="center"/>
    </xf>
    <xf numFmtId="164" fontId="12" fillId="3" borderId="23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4" xfId="0" applyFont="1" applyFill="1" applyBorder="1"/>
    <xf numFmtId="0" fontId="6" fillId="4" borderId="14" xfId="0" applyFont="1" applyFill="1" applyBorder="1" applyAlignment="1">
      <alignment horizontal="left"/>
    </xf>
    <xf numFmtId="164" fontId="6" fillId="4" borderId="14" xfId="0" applyNumberFormat="1" applyFont="1" applyFill="1" applyBorder="1" applyAlignment="1">
      <alignment horizontal="center"/>
    </xf>
    <xf numFmtId="164" fontId="12" fillId="4" borderId="20" xfId="0" applyNumberFormat="1" applyFont="1" applyFill="1" applyBorder="1" applyAlignment="1">
      <alignment horizontal="center"/>
    </xf>
    <xf numFmtId="14" fontId="6" fillId="4" borderId="14" xfId="0" applyNumberFormat="1" applyFont="1" applyFill="1" applyBorder="1" applyAlignment="1">
      <alignment horizontal="center"/>
    </xf>
    <xf numFmtId="14" fontId="6" fillId="4" borderId="14" xfId="0" applyNumberFormat="1" applyFont="1" applyFill="1" applyBorder="1" applyAlignment="1">
      <alignment horizontal="center" wrapText="1"/>
    </xf>
    <xf numFmtId="0" fontId="6" fillId="4" borderId="14" xfId="0" applyFont="1" applyFill="1" applyBorder="1" applyAlignment="1">
      <alignment wrapText="1"/>
    </xf>
    <xf numFmtId="21" fontId="6" fillId="4" borderId="14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/>
    <xf numFmtId="14" fontId="6" fillId="5" borderId="14" xfId="0" applyNumberFormat="1" applyFont="1" applyFill="1" applyBorder="1" applyAlignment="1">
      <alignment horizontal="center"/>
    </xf>
    <xf numFmtId="21" fontId="6" fillId="5" borderId="14" xfId="0" applyNumberFormat="1" applyFont="1" applyFill="1" applyBorder="1" applyAlignment="1">
      <alignment horizontal="center"/>
    </xf>
    <xf numFmtId="164" fontId="12" fillId="5" borderId="2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6" fillId="5" borderId="14" xfId="0" applyNumberFormat="1" applyFont="1" applyFill="1" applyBorder="1" applyAlignment="1">
      <alignment horizontal="center"/>
    </xf>
    <xf numFmtId="21" fontId="12" fillId="4" borderId="18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5" xfId="0" applyFont="1" applyFill="1" applyBorder="1"/>
    <xf numFmtId="164" fontId="6" fillId="4" borderId="25" xfId="0" applyNumberFormat="1" applyFont="1" applyFill="1" applyBorder="1" applyAlignment="1">
      <alignment horizontal="center"/>
    </xf>
    <xf numFmtId="14" fontId="6" fillId="4" borderId="25" xfId="0" applyNumberFormat="1" applyFont="1" applyFill="1" applyBorder="1" applyAlignment="1">
      <alignment horizontal="center"/>
    </xf>
    <xf numFmtId="164" fontId="12" fillId="4" borderId="26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7" xfId="0" applyFont="1" applyFill="1" applyBorder="1"/>
    <xf numFmtId="0" fontId="6" fillId="4" borderId="17" xfId="0" applyFont="1" applyFill="1" applyBorder="1" applyAlignment="1">
      <alignment horizontal="left"/>
    </xf>
    <xf numFmtId="164" fontId="6" fillId="4" borderId="17" xfId="0" applyNumberFormat="1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2" xfId="0" applyFont="1" applyFill="1" applyBorder="1"/>
    <xf numFmtId="14" fontId="6" fillId="4" borderId="22" xfId="0" applyNumberFormat="1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164" fontId="12" fillId="4" borderId="23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5" xfId="0" applyFont="1" applyFill="1" applyBorder="1"/>
    <xf numFmtId="164" fontId="6" fillId="3" borderId="25" xfId="0" applyNumberFormat="1" applyFont="1" applyFill="1" applyBorder="1" applyAlignment="1">
      <alignment horizontal="center"/>
    </xf>
    <xf numFmtId="164" fontId="12" fillId="3" borderId="26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3" xfId="0" applyFont="1" applyFill="1" applyBorder="1"/>
    <xf numFmtId="14" fontId="6" fillId="3" borderId="33" xfId="0" applyNumberFormat="1" applyFont="1" applyFill="1" applyBorder="1" applyAlignment="1">
      <alignment horizontal="center"/>
    </xf>
    <xf numFmtId="21" fontId="6" fillId="3" borderId="33" xfId="0" applyNumberFormat="1" applyFont="1" applyFill="1" applyBorder="1" applyAlignment="1">
      <alignment horizontal="center"/>
    </xf>
    <xf numFmtId="164" fontId="12" fillId="3" borderId="34" xfId="0" applyNumberFormat="1" applyFont="1" applyFill="1" applyBorder="1" applyAlignment="1">
      <alignment horizontal="center"/>
    </xf>
    <xf numFmtId="21" fontId="12" fillId="5" borderId="18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5" xfId="0" applyFont="1" applyFill="1" applyBorder="1"/>
    <xf numFmtId="14" fontId="6" fillId="5" borderId="25" xfId="0" applyNumberFormat="1" applyFon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7" xfId="0" applyFont="1" applyFill="1" applyBorder="1"/>
    <xf numFmtId="14" fontId="6" fillId="5" borderId="17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2" xfId="0" applyFont="1" applyFill="1" applyBorder="1"/>
    <xf numFmtId="14" fontId="6" fillId="5" borderId="22" xfId="0" applyNumberFormat="1" applyFont="1" applyFill="1" applyBorder="1" applyAlignment="1">
      <alignment horizontal="center"/>
    </xf>
    <xf numFmtId="164" fontId="6" fillId="5" borderId="22" xfId="0" applyNumberFormat="1" applyFont="1" applyFill="1" applyBorder="1" applyAlignment="1">
      <alignment horizontal="center"/>
    </xf>
    <xf numFmtId="164" fontId="12" fillId="5" borderId="23" xfId="0" applyNumberFormat="1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3" xfId="0" applyFont="1" applyFill="1" applyBorder="1"/>
    <xf numFmtId="14" fontId="6" fillId="5" borderId="33" xfId="0" applyNumberFormat="1" applyFont="1" applyFill="1" applyBorder="1" applyAlignment="1">
      <alignment horizontal="center"/>
    </xf>
    <xf numFmtId="21" fontId="6" fillId="5" borderId="33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280737</xdr:colOff>
      <xdr:row>2</xdr:row>
      <xdr:rowOff>143991</xdr:rowOff>
    </xdr:from>
    <xdr:to>
      <xdr:col>3</xdr:col>
      <xdr:colOff>591553</xdr:colOff>
      <xdr:row>7</xdr:row>
      <xdr:rowOff>74310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37" y="524991"/>
          <a:ext cx="1634290" cy="8928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340894</xdr:colOff>
      <xdr:row>1</xdr:row>
      <xdr:rowOff>0</xdr:rowOff>
    </xdr:from>
    <xdr:to>
      <xdr:col>9</xdr:col>
      <xdr:colOff>205204</xdr:colOff>
      <xdr:row>4</xdr:row>
      <xdr:rowOff>180975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4657" y="190500"/>
          <a:ext cx="927100" cy="752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80210</xdr:colOff>
      <xdr:row>5</xdr:row>
      <xdr:rowOff>180473</xdr:rowOff>
    </xdr:from>
    <xdr:to>
      <xdr:col>9</xdr:col>
      <xdr:colOff>404895</xdr:colOff>
      <xdr:row>9</xdr:row>
      <xdr:rowOff>46120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23973" y="1132973"/>
          <a:ext cx="1387475" cy="647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95250</xdr:rowOff>
    </xdr:from>
    <xdr:to>
      <xdr:col>4</xdr:col>
      <xdr:colOff>291265</xdr:colOff>
      <xdr:row>7</xdr:row>
      <xdr:rowOff>7020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0"/>
          <a:ext cx="1634290" cy="8928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1</xdr:row>
      <xdr:rowOff>9525</xdr:rowOff>
    </xdr:from>
    <xdr:to>
      <xdr:col>10</xdr:col>
      <xdr:colOff>231775</xdr:colOff>
      <xdr:row>4</xdr:row>
      <xdr:rowOff>180975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00025"/>
          <a:ext cx="927100" cy="7524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5</xdr:row>
      <xdr:rowOff>123825</xdr:rowOff>
    </xdr:from>
    <xdr:to>
      <xdr:col>10</xdr:col>
      <xdr:colOff>425450</xdr:colOff>
      <xdr:row>8</xdr:row>
      <xdr:rowOff>171450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4525" y="1085850"/>
          <a:ext cx="1387475" cy="647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104775</xdr:rowOff>
    </xdr:from>
    <xdr:to>
      <xdr:col>4</xdr:col>
      <xdr:colOff>329365</xdr:colOff>
      <xdr:row>7</xdr:row>
      <xdr:rowOff>16545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85775"/>
          <a:ext cx="1634290" cy="8928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371475</xdr:colOff>
      <xdr:row>1</xdr:row>
      <xdr:rowOff>0</xdr:rowOff>
    </xdr:from>
    <xdr:to>
      <xdr:col>10</xdr:col>
      <xdr:colOff>231775</xdr:colOff>
      <xdr:row>4</xdr:row>
      <xdr:rowOff>171450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90500"/>
          <a:ext cx="927100" cy="7524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104775</xdr:colOff>
      <xdr:row>5</xdr:row>
      <xdr:rowOff>123825</xdr:rowOff>
    </xdr:from>
    <xdr:to>
      <xdr:col>10</xdr:col>
      <xdr:colOff>425450</xdr:colOff>
      <xdr:row>8</xdr:row>
      <xdr:rowOff>171450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67400" y="1085850"/>
          <a:ext cx="1387475" cy="647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2</xdr:row>
      <xdr:rowOff>28575</xdr:rowOff>
    </xdr:from>
    <xdr:to>
      <xdr:col>4</xdr:col>
      <xdr:colOff>272215</xdr:colOff>
      <xdr:row>6</xdr:row>
      <xdr:rowOff>140370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09575"/>
          <a:ext cx="1634290" cy="8928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1</xdr:row>
      <xdr:rowOff>19050</xdr:rowOff>
    </xdr:from>
    <xdr:to>
      <xdr:col>10</xdr:col>
      <xdr:colOff>231775</xdr:colOff>
      <xdr:row>5</xdr:row>
      <xdr:rowOff>0</xdr:rowOff>
    </xdr:to>
    <xdr:pic>
      <xdr:nvPicPr>
        <xdr:cNvPr id="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209550"/>
          <a:ext cx="927100" cy="7524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66675</xdr:colOff>
      <xdr:row>5</xdr:row>
      <xdr:rowOff>95250</xdr:rowOff>
    </xdr:from>
    <xdr:to>
      <xdr:col>10</xdr:col>
      <xdr:colOff>434975</xdr:colOff>
      <xdr:row>8</xdr:row>
      <xdr:rowOff>142875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1057275"/>
          <a:ext cx="1387475" cy="647700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Tomi_Test_lista_zawodnikow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omi_Test_lista_zawodnikow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omi_Test_lista_zawodnikow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omi_Test_lista_zawodnikow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95" zoomScaleNormal="95" workbookViewId="0">
      <selection activeCell="E4" sqref="E4:G6"/>
    </sheetView>
  </sheetViews>
  <sheetFormatPr defaultRowHeight="15"/>
  <cols>
    <col min="1" max="1" width="8.140625" style="2" bestFit="1" customWidth="1"/>
    <col min="2" max="2" width="6.7109375" style="7" bestFit="1" customWidth="1"/>
    <col min="3" max="3" width="5" style="1" bestFit="1" customWidth="1"/>
    <col min="4" max="4" width="11.5703125" style="1" bestFit="1" customWidth="1"/>
    <col min="5" max="5" width="12.140625" style="1" bestFit="1" customWidth="1"/>
    <col min="6" max="6" width="9.42578125" style="1" bestFit="1" customWidth="1"/>
    <col min="7" max="7" width="25.5703125" style="1" bestFit="1" customWidth="1"/>
    <col min="8" max="8" width="8.42578125" style="3" bestFit="1" customWidth="1"/>
    <col min="9" max="9" width="7.5703125" style="11" bestFit="1" customWidth="1"/>
    <col min="10" max="10" width="7.5703125" style="12" bestFit="1" customWidth="1"/>
    <col min="11" max="16384" width="9.140625" style="1"/>
  </cols>
  <sheetData>
    <row r="1" spans="1:10" ht="15" customHeight="1">
      <c r="A1" s="38"/>
      <c r="B1" s="39"/>
      <c r="C1" s="39"/>
      <c r="D1" s="40"/>
      <c r="E1" s="17" t="s">
        <v>626</v>
      </c>
      <c r="F1" s="18"/>
      <c r="G1" s="18"/>
      <c r="H1" s="30"/>
      <c r="I1" s="31"/>
      <c r="J1" s="32"/>
    </row>
    <row r="2" spans="1:10" ht="15" customHeight="1">
      <c r="A2" s="41"/>
      <c r="B2" s="27"/>
      <c r="C2" s="27"/>
      <c r="D2" s="28"/>
      <c r="E2" s="19"/>
      <c r="F2" s="20"/>
      <c r="G2" s="20"/>
      <c r="H2" s="33"/>
      <c r="I2" s="29"/>
      <c r="J2" s="34"/>
    </row>
    <row r="3" spans="1:10" ht="15" customHeight="1" thickBot="1">
      <c r="A3" s="41"/>
      <c r="B3" s="27"/>
      <c r="C3" s="27"/>
      <c r="D3" s="28"/>
      <c r="E3" s="21"/>
      <c r="F3" s="22"/>
      <c r="G3" s="22"/>
      <c r="H3" s="33"/>
      <c r="I3" s="29"/>
      <c r="J3" s="34"/>
    </row>
    <row r="4" spans="1:10" ht="15" customHeight="1">
      <c r="A4" s="41"/>
      <c r="B4" s="27"/>
      <c r="C4" s="27"/>
      <c r="D4" s="28"/>
      <c r="E4" s="188" t="s">
        <v>628</v>
      </c>
      <c r="F4" s="189"/>
      <c r="G4" s="189"/>
      <c r="H4" s="33"/>
      <c r="I4" s="29"/>
      <c r="J4" s="34"/>
    </row>
    <row r="5" spans="1:10" ht="15" customHeight="1">
      <c r="A5" s="41"/>
      <c r="B5" s="27"/>
      <c r="C5" s="27"/>
      <c r="D5" s="28"/>
      <c r="E5" s="190"/>
      <c r="F5" s="191"/>
      <c r="G5" s="191"/>
      <c r="H5" s="33"/>
      <c r="I5" s="29"/>
      <c r="J5" s="34"/>
    </row>
    <row r="6" spans="1:10" ht="15.75" customHeight="1" thickBot="1">
      <c r="A6" s="41"/>
      <c r="B6" s="27"/>
      <c r="C6" s="27"/>
      <c r="D6" s="28"/>
      <c r="E6" s="192"/>
      <c r="F6" s="193"/>
      <c r="G6" s="193"/>
      <c r="H6" s="33"/>
      <c r="I6" s="29"/>
      <c r="J6" s="34"/>
    </row>
    <row r="7" spans="1:10" ht="15" customHeight="1" thickBot="1">
      <c r="A7" s="41"/>
      <c r="B7" s="27"/>
      <c r="C7" s="27"/>
      <c r="D7" s="28"/>
      <c r="E7" s="23" t="s">
        <v>630</v>
      </c>
      <c r="F7" s="24"/>
      <c r="G7" s="24"/>
      <c r="H7" s="33"/>
      <c r="I7" s="29"/>
      <c r="J7" s="34"/>
    </row>
    <row r="8" spans="1:10" ht="15" customHeight="1" thickBot="1">
      <c r="A8" s="41"/>
      <c r="B8" s="27"/>
      <c r="C8" s="27"/>
      <c r="D8" s="28"/>
      <c r="E8" s="25" t="s">
        <v>629</v>
      </c>
      <c r="F8" s="26"/>
      <c r="G8" s="26"/>
      <c r="H8" s="33"/>
      <c r="I8" s="29"/>
      <c r="J8" s="34"/>
    </row>
    <row r="9" spans="1:10" ht="15.75" customHeight="1" thickBot="1">
      <c r="A9" s="41"/>
      <c r="B9" s="27"/>
      <c r="C9" s="27"/>
      <c r="D9" s="28"/>
      <c r="E9" s="23" t="s">
        <v>631</v>
      </c>
      <c r="F9" s="24"/>
      <c r="G9" s="24"/>
      <c r="H9" s="33"/>
      <c r="I9" s="29"/>
      <c r="J9" s="34"/>
    </row>
    <row r="10" spans="1:10" ht="15.75" thickBot="1">
      <c r="A10" s="42"/>
      <c r="B10" s="43"/>
      <c r="C10" s="43"/>
      <c r="D10" s="44"/>
      <c r="E10" s="23" t="s">
        <v>627</v>
      </c>
      <c r="F10" s="24"/>
      <c r="G10" s="24"/>
      <c r="H10" s="35"/>
      <c r="I10" s="36"/>
      <c r="J10" s="37"/>
    </row>
    <row r="11" spans="1:10" ht="15.75" thickBot="1">
      <c r="A11" s="45" t="s">
        <v>632</v>
      </c>
      <c r="B11" s="46" t="s">
        <v>633</v>
      </c>
      <c r="C11" s="47" t="s">
        <v>634</v>
      </c>
      <c r="D11" s="48" t="s">
        <v>635</v>
      </c>
      <c r="E11" s="49" t="s">
        <v>636</v>
      </c>
      <c r="F11" s="47" t="s">
        <v>637</v>
      </c>
      <c r="G11" s="50" t="s">
        <v>638</v>
      </c>
      <c r="H11" s="51" t="s">
        <v>639</v>
      </c>
      <c r="I11" s="52" t="s">
        <v>640</v>
      </c>
      <c r="J11" s="53" t="s">
        <v>641</v>
      </c>
    </row>
    <row r="12" spans="1:10" ht="15.75" thickBot="1">
      <c r="A12" s="59" t="s">
        <v>642</v>
      </c>
      <c r="B12" s="59" t="s">
        <v>643</v>
      </c>
      <c r="C12" s="60" t="s">
        <v>644</v>
      </c>
      <c r="D12" s="61" t="s">
        <v>645</v>
      </c>
      <c r="E12" s="62" t="s">
        <v>646</v>
      </c>
      <c r="F12" s="63" t="s">
        <v>647</v>
      </c>
      <c r="G12" s="64" t="s">
        <v>648</v>
      </c>
      <c r="H12" s="60" t="s">
        <v>649</v>
      </c>
      <c r="I12" s="65" t="s">
        <v>650</v>
      </c>
      <c r="J12" s="66" t="s">
        <v>651</v>
      </c>
    </row>
    <row r="13" spans="1:10">
      <c r="A13" s="68" t="s">
        <v>456</v>
      </c>
      <c r="B13" s="69" t="s">
        <v>0</v>
      </c>
      <c r="C13" s="69">
        <v>172</v>
      </c>
      <c r="D13" s="70" t="s">
        <v>252</v>
      </c>
      <c r="E13" s="70" t="s">
        <v>384</v>
      </c>
      <c r="F13" s="71" t="s">
        <v>10</v>
      </c>
      <c r="G13" s="70" t="s">
        <v>166</v>
      </c>
      <c r="H13" s="69" t="s">
        <v>242</v>
      </c>
      <c r="I13" s="72">
        <v>4.3437499999999997E-2</v>
      </c>
      <c r="J13" s="85">
        <v>0</v>
      </c>
    </row>
    <row r="14" spans="1:10">
      <c r="A14" s="73" t="s">
        <v>457</v>
      </c>
      <c r="B14" s="74" t="s">
        <v>0</v>
      </c>
      <c r="C14" s="74">
        <v>179</v>
      </c>
      <c r="D14" s="75" t="s">
        <v>199</v>
      </c>
      <c r="E14" s="75" t="s">
        <v>392</v>
      </c>
      <c r="F14" s="76" t="s">
        <v>13</v>
      </c>
      <c r="G14" s="75" t="s">
        <v>171</v>
      </c>
      <c r="H14" s="74" t="s">
        <v>242</v>
      </c>
      <c r="I14" s="77">
        <v>4.4861111111111109E-2</v>
      </c>
      <c r="J14" s="86">
        <f>I14-$I$13</f>
        <v>1.4236111111111116E-3</v>
      </c>
    </row>
    <row r="15" spans="1:10">
      <c r="A15" s="73" t="s">
        <v>458</v>
      </c>
      <c r="B15" s="74" t="s">
        <v>0</v>
      </c>
      <c r="C15" s="74">
        <v>161</v>
      </c>
      <c r="D15" s="75" t="s">
        <v>374</v>
      </c>
      <c r="E15" s="75" t="s">
        <v>375</v>
      </c>
      <c r="F15" s="76" t="s">
        <v>6</v>
      </c>
      <c r="G15" s="75" t="s">
        <v>163</v>
      </c>
      <c r="H15" s="76" t="s">
        <v>244</v>
      </c>
      <c r="I15" s="77">
        <v>4.5636574074074072E-2</v>
      </c>
      <c r="J15" s="86">
        <f>I15-$I$13</f>
        <v>2.1990740740740755E-3</v>
      </c>
    </row>
    <row r="16" spans="1:10">
      <c r="A16" s="73" t="s">
        <v>459</v>
      </c>
      <c r="B16" s="74" t="s">
        <v>0</v>
      </c>
      <c r="C16" s="74">
        <v>28</v>
      </c>
      <c r="D16" s="75" t="s">
        <v>230</v>
      </c>
      <c r="E16" s="75" t="s">
        <v>231</v>
      </c>
      <c r="F16" s="76" t="s">
        <v>13</v>
      </c>
      <c r="G16" s="75" t="s">
        <v>64</v>
      </c>
      <c r="H16" s="74" t="s">
        <v>242</v>
      </c>
      <c r="I16" s="77">
        <v>4.6446759259259257E-2</v>
      </c>
      <c r="J16" s="86">
        <f>I16-$I$13</f>
        <v>3.0092592592592601E-3</v>
      </c>
    </row>
    <row r="17" spans="1:10">
      <c r="A17" s="73" t="s">
        <v>460</v>
      </c>
      <c r="B17" s="74" t="s">
        <v>0</v>
      </c>
      <c r="C17" s="74">
        <v>184</v>
      </c>
      <c r="D17" s="75" t="s">
        <v>302</v>
      </c>
      <c r="E17" s="75" t="s">
        <v>396</v>
      </c>
      <c r="F17" s="76" t="s">
        <v>6</v>
      </c>
      <c r="G17" s="75" t="s">
        <v>175</v>
      </c>
      <c r="H17" s="74" t="s">
        <v>242</v>
      </c>
      <c r="I17" s="77">
        <v>4.6944444444444448E-2</v>
      </c>
      <c r="J17" s="86">
        <f>I17-$I$13</f>
        <v>3.5069444444444514E-3</v>
      </c>
    </row>
    <row r="18" spans="1:10" s="6" customFormat="1">
      <c r="A18" s="73" t="s">
        <v>461</v>
      </c>
      <c r="B18" s="74" t="s">
        <v>0</v>
      </c>
      <c r="C18" s="74">
        <v>23</v>
      </c>
      <c r="D18" s="75" t="s">
        <v>220</v>
      </c>
      <c r="E18" s="75" t="s">
        <v>221</v>
      </c>
      <c r="F18" s="74" t="s">
        <v>20</v>
      </c>
      <c r="G18" s="75" t="s">
        <v>59</v>
      </c>
      <c r="H18" s="74" t="s">
        <v>243</v>
      </c>
      <c r="I18" s="77">
        <v>4.731481481481481E-2</v>
      </c>
      <c r="J18" s="86">
        <f>I18-$I$13</f>
        <v>3.8773148148148126E-3</v>
      </c>
    </row>
    <row r="19" spans="1:10" s="4" customFormat="1">
      <c r="A19" s="73" t="s">
        <v>462</v>
      </c>
      <c r="B19" s="74" t="s">
        <v>0</v>
      </c>
      <c r="C19" s="74">
        <v>187</v>
      </c>
      <c r="D19" s="75" t="s">
        <v>215</v>
      </c>
      <c r="E19" s="75" t="s">
        <v>341</v>
      </c>
      <c r="F19" s="74" t="s">
        <v>32</v>
      </c>
      <c r="G19" s="75" t="s">
        <v>178</v>
      </c>
      <c r="H19" s="74" t="s">
        <v>242</v>
      </c>
      <c r="I19" s="77">
        <v>4.7754629629629626E-2</v>
      </c>
      <c r="J19" s="86">
        <f>I19-$I$13</f>
        <v>4.3171296296296291E-3</v>
      </c>
    </row>
    <row r="20" spans="1:10">
      <c r="A20" s="73" t="s">
        <v>463</v>
      </c>
      <c r="B20" s="74" t="s">
        <v>0</v>
      </c>
      <c r="C20" s="74">
        <v>181</v>
      </c>
      <c r="D20" s="75" t="s">
        <v>230</v>
      </c>
      <c r="E20" s="75" t="s">
        <v>394</v>
      </c>
      <c r="F20" s="76" t="s">
        <v>17</v>
      </c>
      <c r="G20" s="75" t="s">
        <v>173</v>
      </c>
      <c r="H20" s="74" t="s">
        <v>243</v>
      </c>
      <c r="I20" s="77">
        <v>4.780092592592592E-2</v>
      </c>
      <c r="J20" s="86">
        <f>I20-$I$13</f>
        <v>4.3634259259259234E-3</v>
      </c>
    </row>
    <row r="21" spans="1:10" s="9" customFormat="1">
      <c r="A21" s="88" t="s">
        <v>464</v>
      </c>
      <c r="B21" s="89" t="s">
        <v>2</v>
      </c>
      <c r="C21" s="89">
        <v>101</v>
      </c>
      <c r="D21" s="90" t="s">
        <v>202</v>
      </c>
      <c r="E21" s="90" t="s">
        <v>329</v>
      </c>
      <c r="F21" s="89" t="s">
        <v>28</v>
      </c>
      <c r="G21" s="91" t="s">
        <v>119</v>
      </c>
      <c r="H21" s="89" t="s">
        <v>244</v>
      </c>
      <c r="I21" s="92">
        <v>4.8136574074074075E-2</v>
      </c>
      <c r="J21" s="93">
        <f>I21-$I$13</f>
        <v>4.6990740740740777E-3</v>
      </c>
    </row>
    <row r="22" spans="1:10" s="9" customFormat="1">
      <c r="A22" s="88" t="s">
        <v>465</v>
      </c>
      <c r="B22" s="89" t="s">
        <v>2</v>
      </c>
      <c r="C22" s="89">
        <v>133</v>
      </c>
      <c r="D22" s="90" t="s">
        <v>202</v>
      </c>
      <c r="E22" s="90" t="s">
        <v>404</v>
      </c>
      <c r="F22" s="89" t="s">
        <v>8</v>
      </c>
      <c r="G22" s="91" t="s">
        <v>140</v>
      </c>
      <c r="H22" s="89" t="s">
        <v>244</v>
      </c>
      <c r="I22" s="92">
        <v>4.8506944444444443E-2</v>
      </c>
      <c r="J22" s="93">
        <f>I22-$I$13</f>
        <v>5.0694444444444459E-3</v>
      </c>
    </row>
    <row r="23" spans="1:10" s="9" customFormat="1">
      <c r="A23" s="88" t="s">
        <v>466</v>
      </c>
      <c r="B23" s="89" t="s">
        <v>2</v>
      </c>
      <c r="C23" s="89">
        <v>33</v>
      </c>
      <c r="D23" s="90" t="s">
        <v>237</v>
      </c>
      <c r="E23" s="90" t="s">
        <v>238</v>
      </c>
      <c r="F23" s="94" t="s">
        <v>24</v>
      </c>
      <c r="G23" s="90" t="s">
        <v>67</v>
      </c>
      <c r="H23" s="89" t="s">
        <v>241</v>
      </c>
      <c r="I23" s="92">
        <v>4.8761574074074075E-2</v>
      </c>
      <c r="J23" s="93">
        <f>I23-$I$13</f>
        <v>5.3240740740740783E-3</v>
      </c>
    </row>
    <row r="24" spans="1:10" s="9" customFormat="1">
      <c r="A24" s="88" t="s">
        <v>467</v>
      </c>
      <c r="B24" s="89" t="s">
        <v>2</v>
      </c>
      <c r="C24" s="89">
        <v>43</v>
      </c>
      <c r="D24" s="90" t="s">
        <v>208</v>
      </c>
      <c r="E24" s="90" t="s">
        <v>260</v>
      </c>
      <c r="F24" s="94" t="s">
        <v>8</v>
      </c>
      <c r="G24" s="90" t="s">
        <v>73</v>
      </c>
      <c r="H24" s="89" t="s">
        <v>242</v>
      </c>
      <c r="I24" s="92">
        <v>4.9143518518518524E-2</v>
      </c>
      <c r="J24" s="93">
        <f>I24-$I$13</f>
        <v>5.7060185185185269E-3</v>
      </c>
    </row>
    <row r="25" spans="1:10" s="67" customFormat="1">
      <c r="A25" s="73" t="s">
        <v>468</v>
      </c>
      <c r="B25" s="74" t="s">
        <v>0</v>
      </c>
      <c r="C25" s="74">
        <v>24</v>
      </c>
      <c r="D25" s="75" t="s">
        <v>222</v>
      </c>
      <c r="E25" s="75" t="s">
        <v>223</v>
      </c>
      <c r="F25" s="74" t="s">
        <v>9</v>
      </c>
      <c r="G25" s="75" t="s">
        <v>60</v>
      </c>
      <c r="H25" s="74" t="s">
        <v>242</v>
      </c>
      <c r="I25" s="77">
        <v>4.9722222222222223E-2</v>
      </c>
      <c r="J25" s="86">
        <f>I25-$I$13</f>
        <v>6.2847222222222263E-3</v>
      </c>
    </row>
    <row r="26" spans="1:10" s="67" customFormat="1">
      <c r="A26" s="73" t="s">
        <v>469</v>
      </c>
      <c r="B26" s="74" t="s">
        <v>0</v>
      </c>
      <c r="C26" s="74">
        <v>207</v>
      </c>
      <c r="D26" s="75" t="s">
        <v>332</v>
      </c>
      <c r="E26" s="75" t="s">
        <v>366</v>
      </c>
      <c r="F26" s="74" t="s">
        <v>13</v>
      </c>
      <c r="G26" s="75" t="s">
        <v>190</v>
      </c>
      <c r="H26" s="74" t="s">
        <v>242</v>
      </c>
      <c r="I26" s="77">
        <v>5.0277777777777775E-2</v>
      </c>
      <c r="J26" s="86">
        <f>I26-$I$13</f>
        <v>6.8402777777777785E-3</v>
      </c>
    </row>
    <row r="27" spans="1:10" s="67" customFormat="1">
      <c r="A27" s="73" t="s">
        <v>470</v>
      </c>
      <c r="B27" s="74" t="s">
        <v>0</v>
      </c>
      <c r="C27" s="74">
        <v>122</v>
      </c>
      <c r="D27" s="75" t="s">
        <v>444</v>
      </c>
      <c r="E27" s="75" t="s">
        <v>445</v>
      </c>
      <c r="F27" s="76" t="s">
        <v>16</v>
      </c>
      <c r="G27" s="75" t="s">
        <v>248</v>
      </c>
      <c r="H27" s="74" t="s">
        <v>242</v>
      </c>
      <c r="I27" s="77">
        <v>5.0405092592592592E-2</v>
      </c>
      <c r="J27" s="86">
        <f>I27-$I$13</f>
        <v>6.9675925925925947E-3</v>
      </c>
    </row>
    <row r="28" spans="1:10" s="67" customFormat="1">
      <c r="A28" s="73" t="s">
        <v>471</v>
      </c>
      <c r="B28" s="74" t="s">
        <v>0</v>
      </c>
      <c r="C28" s="74">
        <v>196</v>
      </c>
      <c r="D28" s="75" t="s">
        <v>253</v>
      </c>
      <c r="E28" s="75" t="s">
        <v>354</v>
      </c>
      <c r="F28" s="76" t="s">
        <v>6</v>
      </c>
      <c r="G28" s="75" t="s">
        <v>248</v>
      </c>
      <c r="H28" s="76" t="s">
        <v>242</v>
      </c>
      <c r="I28" s="77">
        <v>5.1307870370370372E-2</v>
      </c>
      <c r="J28" s="86">
        <f>I28-$I$13</f>
        <v>7.8703703703703748E-3</v>
      </c>
    </row>
    <row r="29" spans="1:10" s="67" customFormat="1">
      <c r="A29" s="73" t="s">
        <v>472</v>
      </c>
      <c r="B29" s="74" t="s">
        <v>0</v>
      </c>
      <c r="C29" s="74">
        <v>68</v>
      </c>
      <c r="D29" s="75" t="s">
        <v>292</v>
      </c>
      <c r="E29" s="75" t="s">
        <v>293</v>
      </c>
      <c r="F29" s="76" t="s">
        <v>11</v>
      </c>
      <c r="G29" s="75" t="s">
        <v>94</v>
      </c>
      <c r="H29" s="74" t="s">
        <v>242</v>
      </c>
      <c r="I29" s="77">
        <v>5.1400462962962967E-2</v>
      </c>
      <c r="J29" s="86">
        <f>I29-$I$13</f>
        <v>7.9629629629629703E-3</v>
      </c>
    </row>
    <row r="30" spans="1:10" s="67" customFormat="1">
      <c r="A30" s="73" t="s">
        <v>473</v>
      </c>
      <c r="B30" s="74" t="s">
        <v>0</v>
      </c>
      <c r="C30" s="74">
        <v>159</v>
      </c>
      <c r="D30" s="75" t="s">
        <v>371</v>
      </c>
      <c r="E30" s="75" t="s">
        <v>372</v>
      </c>
      <c r="F30" s="74" t="s">
        <v>6</v>
      </c>
      <c r="G30" s="78" t="s">
        <v>161</v>
      </c>
      <c r="H30" s="74" t="s">
        <v>242</v>
      </c>
      <c r="I30" s="77">
        <v>5.1504629629629629E-2</v>
      </c>
      <c r="J30" s="86">
        <f>I30-$I$13</f>
        <v>8.0671296296296324E-3</v>
      </c>
    </row>
    <row r="31" spans="1:10" s="67" customFormat="1">
      <c r="A31" s="73" t="s">
        <v>474</v>
      </c>
      <c r="B31" s="74" t="s">
        <v>0</v>
      </c>
      <c r="C31" s="74">
        <v>152</v>
      </c>
      <c r="D31" s="75" t="s">
        <v>197</v>
      </c>
      <c r="E31" s="75" t="s">
        <v>428</v>
      </c>
      <c r="F31" s="74" t="s">
        <v>21</v>
      </c>
      <c r="G31" s="78" t="s">
        <v>155</v>
      </c>
      <c r="H31" s="74" t="s">
        <v>243</v>
      </c>
      <c r="I31" s="77">
        <v>5.1597222222222218E-2</v>
      </c>
      <c r="J31" s="86">
        <f>I31-$I$13</f>
        <v>8.159722222222221E-3</v>
      </c>
    </row>
    <row r="32" spans="1:10" s="9" customFormat="1">
      <c r="A32" s="88" t="s">
        <v>475</v>
      </c>
      <c r="B32" s="89" t="s">
        <v>2</v>
      </c>
      <c r="C32" s="89">
        <v>158</v>
      </c>
      <c r="D32" s="90" t="s">
        <v>253</v>
      </c>
      <c r="E32" s="90" t="s">
        <v>370</v>
      </c>
      <c r="F32" s="94" t="s">
        <v>31</v>
      </c>
      <c r="G32" s="90" t="s">
        <v>160</v>
      </c>
      <c r="H32" s="94" t="s">
        <v>242</v>
      </c>
      <c r="I32" s="92">
        <v>5.2465277777777784E-2</v>
      </c>
      <c r="J32" s="93">
        <f>I32-$I$13</f>
        <v>9.0277777777777873E-3</v>
      </c>
    </row>
    <row r="33" spans="1:10" s="8" customFormat="1">
      <c r="A33" s="73" t="s">
        <v>476</v>
      </c>
      <c r="B33" s="74" t="s">
        <v>0</v>
      </c>
      <c r="C33" s="74">
        <v>82</v>
      </c>
      <c r="D33" s="75" t="s">
        <v>215</v>
      </c>
      <c r="E33" s="75" t="s">
        <v>311</v>
      </c>
      <c r="F33" s="76" t="s">
        <v>20</v>
      </c>
      <c r="G33" s="75" t="s">
        <v>106</v>
      </c>
      <c r="H33" s="74" t="s">
        <v>242</v>
      </c>
      <c r="I33" s="77">
        <v>5.2939814814814821E-2</v>
      </c>
      <c r="J33" s="86">
        <f>I33-$I$13</f>
        <v>9.5023148148148245E-3</v>
      </c>
    </row>
    <row r="34" spans="1:10" s="8" customFormat="1">
      <c r="A34" s="73" t="s">
        <v>477</v>
      </c>
      <c r="B34" s="74" t="s">
        <v>0</v>
      </c>
      <c r="C34" s="74">
        <v>137</v>
      </c>
      <c r="D34" s="75" t="s">
        <v>1</v>
      </c>
      <c r="E34" s="75" t="s">
        <v>410</v>
      </c>
      <c r="F34" s="74" t="s">
        <v>6</v>
      </c>
      <c r="G34" s="75" t="s">
        <v>144</v>
      </c>
      <c r="H34" s="76" t="s">
        <v>242</v>
      </c>
      <c r="I34" s="77">
        <v>5.3263888888888888E-2</v>
      </c>
      <c r="J34" s="86">
        <f>I34-$I$13</f>
        <v>9.8263888888888914E-3</v>
      </c>
    </row>
    <row r="35" spans="1:10" s="9" customFormat="1">
      <c r="A35" s="88" t="s">
        <v>478</v>
      </c>
      <c r="B35" s="89" t="s">
        <v>2</v>
      </c>
      <c r="C35" s="89">
        <v>200</v>
      </c>
      <c r="D35" s="90" t="s">
        <v>358</v>
      </c>
      <c r="E35" s="90" t="s">
        <v>359</v>
      </c>
      <c r="F35" s="89" t="s">
        <v>28</v>
      </c>
      <c r="G35" s="90" t="s">
        <v>67</v>
      </c>
      <c r="H35" s="89" t="s">
        <v>241</v>
      </c>
      <c r="I35" s="92">
        <v>5.3657407407407404E-2</v>
      </c>
      <c r="J35" s="93">
        <f>I35-$I$13</f>
        <v>1.0219907407407407E-2</v>
      </c>
    </row>
    <row r="36" spans="1:10" s="8" customFormat="1">
      <c r="A36" s="73" t="s">
        <v>479</v>
      </c>
      <c r="B36" s="74" t="s">
        <v>0</v>
      </c>
      <c r="C36" s="74">
        <v>153</v>
      </c>
      <c r="D36" s="75" t="s">
        <v>429</v>
      </c>
      <c r="E36" s="75" t="s">
        <v>430</v>
      </c>
      <c r="F36" s="74" t="s">
        <v>20</v>
      </c>
      <c r="G36" s="75" t="s">
        <v>156</v>
      </c>
      <c r="H36" s="76" t="s">
        <v>242</v>
      </c>
      <c r="I36" s="77">
        <v>5.3680555555555558E-2</v>
      </c>
      <c r="J36" s="86">
        <f>I36-$I$13</f>
        <v>1.0243055555555561E-2</v>
      </c>
    </row>
    <row r="37" spans="1:10" s="9" customFormat="1" ht="15" customHeight="1">
      <c r="A37" s="88" t="s">
        <v>480</v>
      </c>
      <c r="B37" s="89" t="s">
        <v>2</v>
      </c>
      <c r="C37" s="89">
        <v>134</v>
      </c>
      <c r="D37" s="90" t="s">
        <v>405</v>
      </c>
      <c r="E37" s="90" t="s">
        <v>406</v>
      </c>
      <c r="F37" s="95" t="s">
        <v>30</v>
      </c>
      <c r="G37" s="96" t="s">
        <v>141</v>
      </c>
      <c r="H37" s="89" t="s">
        <v>242</v>
      </c>
      <c r="I37" s="92">
        <v>5.3692129629629631E-2</v>
      </c>
      <c r="J37" s="93">
        <f>I37-$I$13</f>
        <v>1.0254629629629634E-2</v>
      </c>
    </row>
    <row r="38" spans="1:10" s="8" customFormat="1">
      <c r="A38" s="73" t="s">
        <v>481</v>
      </c>
      <c r="B38" s="74" t="s">
        <v>0</v>
      </c>
      <c r="C38" s="74">
        <v>124</v>
      </c>
      <c r="D38" s="75" t="s">
        <v>1</v>
      </c>
      <c r="E38" s="75" t="s">
        <v>448</v>
      </c>
      <c r="F38" s="76" t="s">
        <v>32</v>
      </c>
      <c r="G38" s="75" t="s">
        <v>136</v>
      </c>
      <c r="H38" s="74" t="s">
        <v>242</v>
      </c>
      <c r="I38" s="77">
        <v>5.4027777777777779E-2</v>
      </c>
      <c r="J38" s="86">
        <f>I38-$I$13</f>
        <v>1.0590277777777782E-2</v>
      </c>
    </row>
    <row r="39" spans="1:10" s="6" customFormat="1">
      <c r="A39" s="73" t="s">
        <v>482</v>
      </c>
      <c r="B39" s="74" t="s">
        <v>0</v>
      </c>
      <c r="C39" s="74">
        <v>108</v>
      </c>
      <c r="D39" s="75" t="s">
        <v>1</v>
      </c>
      <c r="E39" s="75" t="s">
        <v>338</v>
      </c>
      <c r="F39" s="76" t="s">
        <v>6</v>
      </c>
      <c r="G39" s="75" t="s">
        <v>125</v>
      </c>
      <c r="H39" s="74" t="s">
        <v>242</v>
      </c>
      <c r="I39" s="77">
        <v>5.424768518518519E-2</v>
      </c>
      <c r="J39" s="86">
        <f>I39-$I$13</f>
        <v>1.0810185185185194E-2</v>
      </c>
    </row>
    <row r="40" spans="1:10" s="8" customFormat="1">
      <c r="A40" s="73" t="s">
        <v>483</v>
      </c>
      <c r="B40" s="74" t="s">
        <v>0</v>
      </c>
      <c r="C40" s="74">
        <v>73</v>
      </c>
      <c r="D40" s="75" t="s">
        <v>299</v>
      </c>
      <c r="E40" s="75" t="s">
        <v>300</v>
      </c>
      <c r="F40" s="76" t="s">
        <v>20</v>
      </c>
      <c r="G40" s="75" t="s">
        <v>99</v>
      </c>
      <c r="H40" s="74" t="s">
        <v>243</v>
      </c>
      <c r="I40" s="77">
        <v>5.4340277777777779E-2</v>
      </c>
      <c r="J40" s="86">
        <f>I40-$I$13</f>
        <v>1.0902777777777782E-2</v>
      </c>
    </row>
    <row r="41" spans="1:10" s="8" customFormat="1">
      <c r="A41" s="73" t="s">
        <v>484</v>
      </c>
      <c r="B41" s="74" t="s">
        <v>0</v>
      </c>
      <c r="C41" s="74">
        <v>189</v>
      </c>
      <c r="D41" s="75" t="s">
        <v>344</v>
      </c>
      <c r="E41" s="75" t="s">
        <v>345</v>
      </c>
      <c r="F41" s="76" t="s">
        <v>11</v>
      </c>
      <c r="G41" s="75" t="s">
        <v>179</v>
      </c>
      <c r="H41" s="76" t="s">
        <v>242</v>
      </c>
      <c r="I41" s="77">
        <v>5.4386574074074073E-2</v>
      </c>
      <c r="J41" s="86">
        <f>I41-$I$13</f>
        <v>1.0949074074074076E-2</v>
      </c>
    </row>
    <row r="42" spans="1:10" s="8" customFormat="1">
      <c r="A42" s="73" t="s">
        <v>485</v>
      </c>
      <c r="B42" s="74" t="s">
        <v>0</v>
      </c>
      <c r="C42" s="74">
        <v>149</v>
      </c>
      <c r="D42" s="75" t="s">
        <v>423</v>
      </c>
      <c r="E42" s="75" t="s">
        <v>424</v>
      </c>
      <c r="F42" s="74" t="s">
        <v>37</v>
      </c>
      <c r="G42" s="75" t="s">
        <v>152</v>
      </c>
      <c r="H42" s="76" t="s">
        <v>242</v>
      </c>
      <c r="I42" s="77">
        <v>5.4502314814814816E-2</v>
      </c>
      <c r="J42" s="86">
        <f>I42-$I$13</f>
        <v>1.1064814814814819E-2</v>
      </c>
    </row>
    <row r="43" spans="1:10" s="6" customFormat="1">
      <c r="A43" s="73" t="s">
        <v>486</v>
      </c>
      <c r="B43" s="74" t="s">
        <v>0</v>
      </c>
      <c r="C43" s="74">
        <v>164</v>
      </c>
      <c r="D43" s="75" t="s">
        <v>376</v>
      </c>
      <c r="E43" s="75" t="s">
        <v>377</v>
      </c>
      <c r="F43" s="76" t="s">
        <v>17</v>
      </c>
      <c r="G43" s="75" t="s">
        <v>143</v>
      </c>
      <c r="H43" s="76" t="s">
        <v>243</v>
      </c>
      <c r="I43" s="77">
        <v>5.4560185185185184E-2</v>
      </c>
      <c r="J43" s="86">
        <f>I43-$I$13</f>
        <v>1.1122685185185187E-2</v>
      </c>
    </row>
    <row r="44" spans="1:10" s="8" customFormat="1">
      <c r="A44" s="73" t="s">
        <v>487</v>
      </c>
      <c r="B44" s="74" t="s">
        <v>0</v>
      </c>
      <c r="C44" s="74">
        <v>95</v>
      </c>
      <c r="D44" s="75" t="s">
        <v>322</v>
      </c>
      <c r="E44" s="75" t="s">
        <v>323</v>
      </c>
      <c r="F44" s="76" t="s">
        <v>14</v>
      </c>
      <c r="G44" s="75" t="s">
        <v>115</v>
      </c>
      <c r="H44" s="74" t="s">
        <v>243</v>
      </c>
      <c r="I44" s="77">
        <v>5.5069444444444449E-2</v>
      </c>
      <c r="J44" s="86">
        <f>I44-$I$13</f>
        <v>1.1631944444444452E-2</v>
      </c>
    </row>
    <row r="45" spans="1:10" s="8" customFormat="1">
      <c r="A45" s="73" t="s">
        <v>488</v>
      </c>
      <c r="B45" s="74" t="s">
        <v>0</v>
      </c>
      <c r="C45" s="74">
        <v>174</v>
      </c>
      <c r="D45" s="75" t="s">
        <v>387</v>
      </c>
      <c r="E45" s="75" t="s">
        <v>388</v>
      </c>
      <c r="F45" s="76" t="s">
        <v>23</v>
      </c>
      <c r="G45" s="75" t="s">
        <v>167</v>
      </c>
      <c r="H45" s="74" t="s">
        <v>242</v>
      </c>
      <c r="I45" s="77">
        <v>5.5104166666666669E-2</v>
      </c>
      <c r="J45" s="86">
        <f>I45-$I$13</f>
        <v>1.1666666666666672E-2</v>
      </c>
    </row>
    <row r="46" spans="1:10" s="6" customFormat="1">
      <c r="A46" s="88" t="s">
        <v>489</v>
      </c>
      <c r="B46" s="89" t="s">
        <v>2</v>
      </c>
      <c r="C46" s="89">
        <v>110</v>
      </c>
      <c r="D46" s="90" t="s">
        <v>332</v>
      </c>
      <c r="E46" s="90" t="s">
        <v>433</v>
      </c>
      <c r="F46" s="94" t="s">
        <v>8</v>
      </c>
      <c r="G46" s="90" t="s">
        <v>127</v>
      </c>
      <c r="H46" s="89" t="s">
        <v>243</v>
      </c>
      <c r="I46" s="92">
        <v>5.5150462962962964E-2</v>
      </c>
      <c r="J46" s="93">
        <f>I46-$I$13</f>
        <v>1.1712962962962967E-2</v>
      </c>
    </row>
    <row r="47" spans="1:10" s="8" customFormat="1">
      <c r="A47" s="73" t="s">
        <v>490</v>
      </c>
      <c r="B47" s="74" t="s">
        <v>0</v>
      </c>
      <c r="C47" s="74">
        <v>25</v>
      </c>
      <c r="D47" s="75" t="s">
        <v>224</v>
      </c>
      <c r="E47" s="75" t="s">
        <v>225</v>
      </c>
      <c r="F47" s="76" t="s">
        <v>21</v>
      </c>
      <c r="G47" s="75" t="s">
        <v>61</v>
      </c>
      <c r="H47" s="74" t="s">
        <v>242</v>
      </c>
      <c r="I47" s="77">
        <v>5.5196759259259265E-2</v>
      </c>
      <c r="J47" s="86">
        <f>I47-$I$13</f>
        <v>1.1759259259259268E-2</v>
      </c>
    </row>
    <row r="48" spans="1:10" s="8" customFormat="1">
      <c r="A48" s="88" t="s">
        <v>491</v>
      </c>
      <c r="B48" s="89" t="s">
        <v>2</v>
      </c>
      <c r="C48" s="89">
        <v>166</v>
      </c>
      <c r="D48" s="90" t="s">
        <v>213</v>
      </c>
      <c r="E48" s="90" t="s">
        <v>378</v>
      </c>
      <c r="F48" s="94" t="s">
        <v>8</v>
      </c>
      <c r="G48" s="90" t="s">
        <v>164</v>
      </c>
      <c r="H48" s="94" t="s">
        <v>242</v>
      </c>
      <c r="I48" s="92">
        <v>5.5231481481481486E-2</v>
      </c>
      <c r="J48" s="93">
        <f>I48-$I$13</f>
        <v>1.1793981481481489E-2</v>
      </c>
    </row>
    <row r="49" spans="1:10" s="6" customFormat="1">
      <c r="A49" s="73" t="s">
        <v>492</v>
      </c>
      <c r="B49" s="74" t="s">
        <v>0</v>
      </c>
      <c r="C49" s="74">
        <v>209</v>
      </c>
      <c r="D49" s="75" t="s">
        <v>1</v>
      </c>
      <c r="E49" s="75" t="s">
        <v>450</v>
      </c>
      <c r="F49" s="74" t="s">
        <v>10</v>
      </c>
      <c r="G49" s="75" t="s">
        <v>451</v>
      </c>
      <c r="H49" s="74" t="s">
        <v>242</v>
      </c>
      <c r="I49" s="77">
        <v>5.5370370370370368E-2</v>
      </c>
      <c r="J49" s="86">
        <f>I49-$I$13</f>
        <v>1.1932870370370371E-2</v>
      </c>
    </row>
    <row r="50" spans="1:10" s="8" customFormat="1">
      <c r="A50" s="98" t="s">
        <v>493</v>
      </c>
      <c r="B50" s="99" t="s">
        <v>44</v>
      </c>
      <c r="C50" s="99">
        <v>113</v>
      </c>
      <c r="D50" s="100" t="s">
        <v>436</v>
      </c>
      <c r="E50" s="100" t="s">
        <v>437</v>
      </c>
      <c r="F50" s="101" t="s">
        <v>20</v>
      </c>
      <c r="G50" s="100" t="s">
        <v>129</v>
      </c>
      <c r="H50" s="99" t="s">
        <v>244</v>
      </c>
      <c r="I50" s="107">
        <v>5.5405092592592596E-2</v>
      </c>
      <c r="J50" s="103">
        <f>I50-$I$13</f>
        <v>1.1967592592592599E-2</v>
      </c>
    </row>
    <row r="51" spans="1:10" s="8" customFormat="1">
      <c r="A51" s="73" t="s">
        <v>494</v>
      </c>
      <c r="B51" s="74" t="s">
        <v>0</v>
      </c>
      <c r="C51" s="74">
        <v>94</v>
      </c>
      <c r="D51" s="75" t="s">
        <v>270</v>
      </c>
      <c r="E51" s="75" t="s">
        <v>321</v>
      </c>
      <c r="F51" s="76" t="s">
        <v>23</v>
      </c>
      <c r="G51" s="75" t="s">
        <v>114</v>
      </c>
      <c r="H51" s="74" t="s">
        <v>242</v>
      </c>
      <c r="I51" s="77">
        <v>5.6006944444444449E-2</v>
      </c>
      <c r="J51" s="86">
        <f>I51-$I$13</f>
        <v>1.2569444444444453E-2</v>
      </c>
    </row>
    <row r="52" spans="1:10" s="8" customFormat="1">
      <c r="A52" s="88" t="s">
        <v>495</v>
      </c>
      <c r="B52" s="89" t="s">
        <v>2</v>
      </c>
      <c r="C52" s="89">
        <v>150</v>
      </c>
      <c r="D52" s="90" t="s">
        <v>215</v>
      </c>
      <c r="E52" s="90" t="s">
        <v>425</v>
      </c>
      <c r="F52" s="89" t="s">
        <v>35</v>
      </c>
      <c r="G52" s="90" t="s">
        <v>153</v>
      </c>
      <c r="H52" s="94" t="s">
        <v>242</v>
      </c>
      <c r="I52" s="92">
        <v>5.6446759259259259E-2</v>
      </c>
      <c r="J52" s="93">
        <f>I52-$I$13</f>
        <v>1.3009259259259262E-2</v>
      </c>
    </row>
    <row r="53" spans="1:10" s="6" customFormat="1">
      <c r="A53" s="73" t="s">
        <v>496</v>
      </c>
      <c r="B53" s="74" t="s">
        <v>0</v>
      </c>
      <c r="C53" s="74">
        <v>169</v>
      </c>
      <c r="D53" s="75" t="s">
        <v>280</v>
      </c>
      <c r="E53" s="75" t="s">
        <v>381</v>
      </c>
      <c r="F53" s="76" t="s">
        <v>14</v>
      </c>
      <c r="G53" s="75" t="s">
        <v>247</v>
      </c>
      <c r="H53" s="76" t="s">
        <v>243</v>
      </c>
      <c r="I53" s="77">
        <v>5.6886574074074076E-2</v>
      </c>
      <c r="J53" s="86">
        <f>I53-$I$13</f>
        <v>1.3449074074074079E-2</v>
      </c>
    </row>
    <row r="54" spans="1:10" s="8" customFormat="1">
      <c r="A54" s="73" t="s">
        <v>497</v>
      </c>
      <c r="B54" s="74" t="s">
        <v>0</v>
      </c>
      <c r="C54" s="74">
        <v>195</v>
      </c>
      <c r="D54" s="75" t="s">
        <v>352</v>
      </c>
      <c r="E54" s="75" t="s">
        <v>353</v>
      </c>
      <c r="F54" s="76" t="s">
        <v>43</v>
      </c>
      <c r="G54" s="75" t="s">
        <v>183</v>
      </c>
      <c r="H54" s="76" t="s">
        <v>243</v>
      </c>
      <c r="I54" s="77">
        <v>5.6956018518518524E-2</v>
      </c>
      <c r="J54" s="86">
        <f>I54-$I$13</f>
        <v>1.3518518518518527E-2</v>
      </c>
    </row>
    <row r="55" spans="1:10" s="8" customFormat="1">
      <c r="A55" s="73" t="s">
        <v>498</v>
      </c>
      <c r="B55" s="74" t="s">
        <v>0</v>
      </c>
      <c r="C55" s="74">
        <v>141</v>
      </c>
      <c r="D55" s="75" t="s">
        <v>387</v>
      </c>
      <c r="E55" s="75" t="s">
        <v>413</v>
      </c>
      <c r="F55" s="74" t="s">
        <v>41</v>
      </c>
      <c r="G55" s="75" t="s">
        <v>146</v>
      </c>
      <c r="H55" s="76" t="s">
        <v>244</v>
      </c>
      <c r="I55" s="77">
        <v>5.7037037037037032E-2</v>
      </c>
      <c r="J55" s="86">
        <f>I55-$I$13</f>
        <v>1.3599537037037035E-2</v>
      </c>
    </row>
    <row r="56" spans="1:10" s="8" customFormat="1">
      <c r="A56" s="88" t="s">
        <v>499</v>
      </c>
      <c r="B56" s="89" t="s">
        <v>2</v>
      </c>
      <c r="C56" s="89">
        <v>17</v>
      </c>
      <c r="D56" s="90" t="s">
        <v>216</v>
      </c>
      <c r="E56" s="90" t="s">
        <v>217</v>
      </c>
      <c r="F56" s="94" t="s">
        <v>7</v>
      </c>
      <c r="G56" s="90" t="s">
        <v>56</v>
      </c>
      <c r="H56" s="89" t="s">
        <v>243</v>
      </c>
      <c r="I56" s="92">
        <v>5.7210648148148142E-2</v>
      </c>
      <c r="J56" s="93">
        <f>I56-$I$13</f>
        <v>1.3773148148148145E-2</v>
      </c>
    </row>
    <row r="57" spans="1:10" s="8" customFormat="1">
      <c r="A57" s="73" t="s">
        <v>500</v>
      </c>
      <c r="B57" s="74" t="s">
        <v>0</v>
      </c>
      <c r="C57" s="74">
        <v>6</v>
      </c>
      <c r="D57" s="75" t="s">
        <v>197</v>
      </c>
      <c r="E57" s="75" t="s">
        <v>201</v>
      </c>
      <c r="F57" s="76" t="s">
        <v>11</v>
      </c>
      <c r="G57" s="75" t="s">
        <v>50</v>
      </c>
      <c r="H57" s="74" t="s">
        <v>243</v>
      </c>
      <c r="I57" s="77">
        <v>5.7384259259259253E-2</v>
      </c>
      <c r="J57" s="86">
        <f>I57-$I$13</f>
        <v>1.3946759259259256E-2</v>
      </c>
    </row>
    <row r="58" spans="1:10" s="5" customFormat="1">
      <c r="A58" s="73" t="s">
        <v>501</v>
      </c>
      <c r="B58" s="74" t="s">
        <v>0</v>
      </c>
      <c r="C58" s="74">
        <v>136</v>
      </c>
      <c r="D58" s="75" t="s">
        <v>284</v>
      </c>
      <c r="E58" s="75" t="s">
        <v>409</v>
      </c>
      <c r="F58" s="74" t="s">
        <v>40</v>
      </c>
      <c r="G58" s="75" t="s">
        <v>143</v>
      </c>
      <c r="H58" s="74" t="s">
        <v>243</v>
      </c>
      <c r="I58" s="77">
        <v>5.7465277777777775E-2</v>
      </c>
      <c r="J58" s="86">
        <f>I58-$I$13</f>
        <v>1.4027777777777778E-2</v>
      </c>
    </row>
    <row r="59" spans="1:10" s="8" customFormat="1">
      <c r="A59" s="73" t="s">
        <v>502</v>
      </c>
      <c r="B59" s="74" t="s">
        <v>0</v>
      </c>
      <c r="C59" s="74">
        <v>80</v>
      </c>
      <c r="D59" s="75" t="s">
        <v>308</v>
      </c>
      <c r="E59" s="75" t="s">
        <v>309</v>
      </c>
      <c r="F59" s="76" t="s">
        <v>26</v>
      </c>
      <c r="G59" s="75" t="s">
        <v>104</v>
      </c>
      <c r="H59" s="74" t="s">
        <v>244</v>
      </c>
      <c r="I59" s="77">
        <v>5.7731481481481474E-2</v>
      </c>
      <c r="J59" s="86">
        <f>I59-$I$13</f>
        <v>1.4293981481481477E-2</v>
      </c>
    </row>
    <row r="60" spans="1:10" s="6" customFormat="1">
      <c r="A60" s="98" t="s">
        <v>503</v>
      </c>
      <c r="B60" s="99" t="s">
        <v>44</v>
      </c>
      <c r="C60" s="99">
        <v>99</v>
      </c>
      <c r="D60" s="100" t="s">
        <v>327</v>
      </c>
      <c r="E60" s="100" t="s">
        <v>328</v>
      </c>
      <c r="F60" s="99" t="s">
        <v>9</v>
      </c>
      <c r="G60" s="100" t="s">
        <v>118</v>
      </c>
      <c r="H60" s="99" t="s">
        <v>243</v>
      </c>
      <c r="I60" s="107">
        <v>5.7847222222222223E-2</v>
      </c>
      <c r="J60" s="103">
        <f>I60-$I$13</f>
        <v>1.4409722222222227E-2</v>
      </c>
    </row>
    <row r="61" spans="1:10" s="6" customFormat="1">
      <c r="A61" s="73" t="s">
        <v>504</v>
      </c>
      <c r="B61" s="74" t="s">
        <v>0</v>
      </c>
      <c r="C61" s="74">
        <v>44</v>
      </c>
      <c r="D61" s="75" t="s">
        <v>261</v>
      </c>
      <c r="E61" s="75" t="s">
        <v>262</v>
      </c>
      <c r="F61" s="76" t="s">
        <v>26</v>
      </c>
      <c r="G61" s="75" t="s">
        <v>74</v>
      </c>
      <c r="H61" s="74" t="s">
        <v>243</v>
      </c>
      <c r="I61" s="77">
        <v>5.8298611111111114E-2</v>
      </c>
      <c r="J61" s="86">
        <f>I61-$I$13</f>
        <v>1.4861111111111117E-2</v>
      </c>
    </row>
    <row r="62" spans="1:10" s="8" customFormat="1">
      <c r="A62" s="73" t="s">
        <v>505</v>
      </c>
      <c r="B62" s="74" t="s">
        <v>0</v>
      </c>
      <c r="C62" s="74">
        <v>203</v>
      </c>
      <c r="D62" s="75" t="s">
        <v>3</v>
      </c>
      <c r="E62" s="75" t="s">
        <v>363</v>
      </c>
      <c r="F62" s="76" t="s">
        <v>6</v>
      </c>
      <c r="G62" s="75" t="s">
        <v>187</v>
      </c>
      <c r="H62" s="76" t="s">
        <v>243</v>
      </c>
      <c r="I62" s="77">
        <v>5.8495370370370371E-2</v>
      </c>
      <c r="J62" s="86">
        <f>I62-$I$13</f>
        <v>1.5057870370370374E-2</v>
      </c>
    </row>
    <row r="63" spans="1:10" s="6" customFormat="1">
      <c r="A63" s="73" t="s">
        <v>506</v>
      </c>
      <c r="B63" s="74" t="s">
        <v>0</v>
      </c>
      <c r="C63" s="74">
        <v>154</v>
      </c>
      <c r="D63" s="75" t="s">
        <v>259</v>
      </c>
      <c r="E63" s="75" t="s">
        <v>431</v>
      </c>
      <c r="F63" s="76" t="s">
        <v>20</v>
      </c>
      <c r="G63" s="75" t="s">
        <v>157</v>
      </c>
      <c r="H63" s="76" t="s">
        <v>242</v>
      </c>
      <c r="I63" s="77">
        <v>5.8668981481481482E-2</v>
      </c>
      <c r="J63" s="86">
        <f>I63-$I$13</f>
        <v>1.5231481481481485E-2</v>
      </c>
    </row>
    <row r="64" spans="1:10" s="6" customFormat="1">
      <c r="A64" s="73" t="s">
        <v>507</v>
      </c>
      <c r="B64" s="74" t="s">
        <v>0</v>
      </c>
      <c r="C64" s="74">
        <v>92</v>
      </c>
      <c r="D64" s="75" t="s">
        <v>3</v>
      </c>
      <c r="E64" s="75" t="s">
        <v>320</v>
      </c>
      <c r="F64" s="76" t="s">
        <v>10</v>
      </c>
      <c r="G64" s="75" t="s">
        <v>113</v>
      </c>
      <c r="H64" s="74" t="s">
        <v>243</v>
      </c>
      <c r="I64" s="77">
        <v>5.8692129629629629E-2</v>
      </c>
      <c r="J64" s="86">
        <f>I64-$I$13</f>
        <v>1.5254629629629632E-2</v>
      </c>
    </row>
    <row r="65" spans="1:10" s="6" customFormat="1">
      <c r="A65" s="73" t="s">
        <v>508</v>
      </c>
      <c r="B65" s="74" t="s">
        <v>0</v>
      </c>
      <c r="C65" s="74">
        <v>190</v>
      </c>
      <c r="D65" s="75" t="s">
        <v>346</v>
      </c>
      <c r="E65" s="75" t="s">
        <v>347</v>
      </c>
      <c r="F65" s="76" t="s">
        <v>34</v>
      </c>
      <c r="G65" s="75" t="s">
        <v>180</v>
      </c>
      <c r="H65" s="76" t="s">
        <v>244</v>
      </c>
      <c r="I65" s="77">
        <v>5.8807870370370365E-2</v>
      </c>
      <c r="J65" s="86">
        <f>I65-$I$13</f>
        <v>1.5370370370370368E-2</v>
      </c>
    </row>
    <row r="66" spans="1:10" s="6" customFormat="1">
      <c r="A66" s="73" t="s">
        <v>509</v>
      </c>
      <c r="B66" s="74" t="s">
        <v>0</v>
      </c>
      <c r="C66" s="74">
        <v>145</v>
      </c>
      <c r="D66" s="75" t="s">
        <v>417</v>
      </c>
      <c r="E66" s="75" t="s">
        <v>418</v>
      </c>
      <c r="F66" s="74" t="s">
        <v>14</v>
      </c>
      <c r="G66" s="75" t="s">
        <v>148</v>
      </c>
      <c r="H66" s="76" t="s">
        <v>244</v>
      </c>
      <c r="I66" s="77">
        <v>5.8831018518518519E-2</v>
      </c>
      <c r="J66" s="86">
        <f>I66-$I$13</f>
        <v>1.5393518518518522E-2</v>
      </c>
    </row>
    <row r="67" spans="1:10" s="8" customFormat="1">
      <c r="A67" s="98" t="s">
        <v>510</v>
      </c>
      <c r="B67" s="99" t="s">
        <v>44</v>
      </c>
      <c r="C67" s="99">
        <v>188</v>
      </c>
      <c r="D67" s="100" t="s">
        <v>342</v>
      </c>
      <c r="E67" s="100" t="s">
        <v>343</v>
      </c>
      <c r="F67" s="99" t="s">
        <v>9</v>
      </c>
      <c r="G67" s="100" t="s">
        <v>178</v>
      </c>
      <c r="H67" s="99" t="s">
        <v>242</v>
      </c>
      <c r="I67" s="107">
        <v>5.9027777777777783E-2</v>
      </c>
      <c r="J67" s="103">
        <f>I67-$I$13</f>
        <v>1.5590277777777786E-2</v>
      </c>
    </row>
    <row r="68" spans="1:10" s="8" customFormat="1">
      <c r="A68" s="88" t="s">
        <v>511</v>
      </c>
      <c r="B68" s="89" t="s">
        <v>2</v>
      </c>
      <c r="C68" s="89">
        <v>71</v>
      </c>
      <c r="D68" s="90" t="s">
        <v>191</v>
      </c>
      <c r="E68" s="90" t="s">
        <v>297</v>
      </c>
      <c r="F68" s="94" t="s">
        <v>33</v>
      </c>
      <c r="G68" s="90" t="s">
        <v>97</v>
      </c>
      <c r="H68" s="89" t="s">
        <v>242</v>
      </c>
      <c r="I68" s="92">
        <v>5.9305555555555556E-2</v>
      </c>
      <c r="J68" s="93">
        <f>I68-$I$13</f>
        <v>1.5868055555555559E-2</v>
      </c>
    </row>
    <row r="69" spans="1:10" s="8" customFormat="1">
      <c r="A69" s="73" t="s">
        <v>512</v>
      </c>
      <c r="B69" s="74" t="s">
        <v>0</v>
      </c>
      <c r="C69" s="74">
        <v>167</v>
      </c>
      <c r="D69" s="75" t="s">
        <v>379</v>
      </c>
      <c r="E69" s="75" t="s">
        <v>380</v>
      </c>
      <c r="F69" s="76" t="s">
        <v>11</v>
      </c>
      <c r="G69" s="75" t="s">
        <v>52</v>
      </c>
      <c r="H69" s="76" t="s">
        <v>242</v>
      </c>
      <c r="I69" s="77">
        <v>5.9386574074074071E-2</v>
      </c>
      <c r="J69" s="86">
        <f>I69-$I$13</f>
        <v>1.5949074074074074E-2</v>
      </c>
    </row>
    <row r="70" spans="1:10" s="8" customFormat="1">
      <c r="A70" s="73" t="s">
        <v>513</v>
      </c>
      <c r="B70" s="74" t="s">
        <v>0</v>
      </c>
      <c r="C70" s="74">
        <v>12</v>
      </c>
      <c r="D70" s="75" t="s">
        <v>3</v>
      </c>
      <c r="E70" s="75" t="s">
        <v>210</v>
      </c>
      <c r="F70" s="76" t="s">
        <v>15</v>
      </c>
      <c r="G70" s="75" t="s">
        <v>53</v>
      </c>
      <c r="H70" s="74" t="s">
        <v>242</v>
      </c>
      <c r="I70" s="77">
        <v>5.9398148148148144E-2</v>
      </c>
      <c r="J70" s="86">
        <f>I70-$I$13</f>
        <v>1.5960648148148147E-2</v>
      </c>
    </row>
    <row r="71" spans="1:10" s="8" customFormat="1">
      <c r="A71" s="88" t="s">
        <v>514</v>
      </c>
      <c r="B71" s="89" t="s">
        <v>2</v>
      </c>
      <c r="C71" s="89">
        <v>56</v>
      </c>
      <c r="D71" s="90" t="s">
        <v>275</v>
      </c>
      <c r="E71" s="90" t="s">
        <v>276</v>
      </c>
      <c r="F71" s="94" t="s">
        <v>29</v>
      </c>
      <c r="G71" s="90" t="s">
        <v>84</v>
      </c>
      <c r="H71" s="89" t="s">
        <v>242</v>
      </c>
      <c r="I71" s="92">
        <v>5.9513888888888887E-2</v>
      </c>
      <c r="J71" s="93">
        <f>I71-$I$13</f>
        <v>1.607638888888889E-2</v>
      </c>
    </row>
    <row r="72" spans="1:10" s="6" customFormat="1">
      <c r="A72" s="98" t="s">
        <v>515</v>
      </c>
      <c r="B72" s="99" t="s">
        <v>44</v>
      </c>
      <c r="C72" s="99">
        <v>142</v>
      </c>
      <c r="D72" s="100" t="s">
        <v>414</v>
      </c>
      <c r="E72" s="100" t="s">
        <v>204</v>
      </c>
      <c r="F72" s="99" t="s">
        <v>16</v>
      </c>
      <c r="G72" s="100" t="s">
        <v>56</v>
      </c>
      <c r="H72" s="101" t="s">
        <v>243</v>
      </c>
      <c r="I72" s="107">
        <v>5.9629629629629623E-2</v>
      </c>
      <c r="J72" s="103">
        <f>I72-$I$13</f>
        <v>1.6192129629629626E-2</v>
      </c>
    </row>
    <row r="73" spans="1:10" s="6" customFormat="1">
      <c r="A73" s="98" t="s">
        <v>516</v>
      </c>
      <c r="B73" s="99" t="s">
        <v>44</v>
      </c>
      <c r="C73" s="99">
        <v>19</v>
      </c>
      <c r="D73" s="100" t="s">
        <v>203</v>
      </c>
      <c r="E73" s="100" t="s">
        <v>204</v>
      </c>
      <c r="F73" s="101" t="s">
        <v>16</v>
      </c>
      <c r="G73" s="100" t="s">
        <v>56</v>
      </c>
      <c r="H73" s="99" t="s">
        <v>243</v>
      </c>
      <c r="I73" s="107">
        <v>5.9641203703703703E-2</v>
      </c>
      <c r="J73" s="103">
        <f>I73-$I$13</f>
        <v>1.6203703703703706E-2</v>
      </c>
    </row>
    <row r="74" spans="1:10" s="8" customFormat="1">
      <c r="A74" s="88" t="s">
        <v>517</v>
      </c>
      <c r="B74" s="89" t="s">
        <v>2</v>
      </c>
      <c r="C74" s="89">
        <v>2</v>
      </c>
      <c r="D74" s="90" t="s">
        <v>191</v>
      </c>
      <c r="E74" s="90" t="s">
        <v>192</v>
      </c>
      <c r="F74" s="94" t="s">
        <v>7</v>
      </c>
      <c r="G74" s="90" t="s">
        <v>46</v>
      </c>
      <c r="H74" s="89" t="s">
        <v>242</v>
      </c>
      <c r="I74" s="92">
        <v>5.9675925925925931E-2</v>
      </c>
      <c r="J74" s="93">
        <f>I74-$I$13</f>
        <v>1.6238425925925934E-2</v>
      </c>
    </row>
    <row r="75" spans="1:10" s="8" customFormat="1">
      <c r="A75" s="73" t="s">
        <v>518</v>
      </c>
      <c r="B75" s="74" t="s">
        <v>0</v>
      </c>
      <c r="C75" s="74">
        <v>64</v>
      </c>
      <c r="D75" s="75" t="s">
        <v>208</v>
      </c>
      <c r="E75" s="75" t="s">
        <v>286</v>
      </c>
      <c r="F75" s="76" t="s">
        <v>11</v>
      </c>
      <c r="G75" s="75" t="s">
        <v>90</v>
      </c>
      <c r="H75" s="74" t="s">
        <v>242</v>
      </c>
      <c r="I75" s="77">
        <v>5.9687500000000004E-2</v>
      </c>
      <c r="J75" s="86">
        <f>I75-$I$13</f>
        <v>1.6250000000000007E-2</v>
      </c>
    </row>
    <row r="76" spans="1:10" s="6" customFormat="1">
      <c r="A76" s="73" t="s">
        <v>519</v>
      </c>
      <c r="B76" s="74" t="s">
        <v>0</v>
      </c>
      <c r="C76" s="74">
        <v>208</v>
      </c>
      <c r="D76" s="75" t="s">
        <v>1</v>
      </c>
      <c r="E76" s="75" t="s">
        <v>452</v>
      </c>
      <c r="F76" s="74" t="s">
        <v>16</v>
      </c>
      <c r="G76" s="75" t="s">
        <v>453</v>
      </c>
      <c r="H76" s="74" t="s">
        <v>242</v>
      </c>
      <c r="I76" s="77">
        <v>5.9930555555555563E-2</v>
      </c>
      <c r="J76" s="86">
        <f>I76-$I$13</f>
        <v>1.6493055555555566E-2</v>
      </c>
    </row>
    <row r="77" spans="1:10" s="6" customFormat="1" ht="15" customHeight="1">
      <c r="A77" s="88" t="s">
        <v>520</v>
      </c>
      <c r="B77" s="89" t="s">
        <v>2</v>
      </c>
      <c r="C77" s="89">
        <v>128</v>
      </c>
      <c r="D77" s="90" t="s">
        <v>400</v>
      </c>
      <c r="E77" s="90" t="s">
        <v>401</v>
      </c>
      <c r="F77" s="94" t="s">
        <v>38</v>
      </c>
      <c r="G77" s="96" t="s">
        <v>138</v>
      </c>
      <c r="H77" s="89" t="s">
        <v>242</v>
      </c>
      <c r="I77" s="92">
        <v>6.008101851851852E-2</v>
      </c>
      <c r="J77" s="93">
        <f>I77-$I$13</f>
        <v>1.6643518518518523E-2</v>
      </c>
    </row>
    <row r="78" spans="1:10" s="8" customFormat="1">
      <c r="A78" s="88" t="s">
        <v>521</v>
      </c>
      <c r="B78" s="89" t="s">
        <v>2</v>
      </c>
      <c r="C78" s="89">
        <v>98</v>
      </c>
      <c r="D78" s="90" t="s">
        <v>1</v>
      </c>
      <c r="E78" s="90" t="s">
        <v>326</v>
      </c>
      <c r="F78" s="94" t="s">
        <v>36</v>
      </c>
      <c r="G78" s="90" t="s">
        <v>117</v>
      </c>
      <c r="H78" s="89" t="s">
        <v>242</v>
      </c>
      <c r="I78" s="92">
        <v>6.0150462962962968E-2</v>
      </c>
      <c r="J78" s="93">
        <f>I78-$I$13</f>
        <v>1.6712962962962971E-2</v>
      </c>
    </row>
    <row r="79" spans="1:10" s="8" customFormat="1">
      <c r="A79" s="73" t="s">
        <v>522</v>
      </c>
      <c r="B79" s="74" t="s">
        <v>0</v>
      </c>
      <c r="C79" s="74">
        <v>206</v>
      </c>
      <c r="D79" s="75" t="s">
        <v>208</v>
      </c>
      <c r="E79" s="75" t="s">
        <v>365</v>
      </c>
      <c r="F79" s="76" t="s">
        <v>10</v>
      </c>
      <c r="G79" s="75" t="s">
        <v>189</v>
      </c>
      <c r="H79" s="76" t="s">
        <v>242</v>
      </c>
      <c r="I79" s="77">
        <v>6.0324074074074079E-2</v>
      </c>
      <c r="J79" s="86">
        <f>I79-$I$13</f>
        <v>1.6886574074074082E-2</v>
      </c>
    </row>
    <row r="80" spans="1:10" s="8" customFormat="1">
      <c r="A80" s="73" t="s">
        <v>523</v>
      </c>
      <c r="B80" s="74" t="s">
        <v>0</v>
      </c>
      <c r="C80" s="74">
        <v>177</v>
      </c>
      <c r="D80" s="75" t="s">
        <v>1</v>
      </c>
      <c r="E80" s="75" t="s">
        <v>391</v>
      </c>
      <c r="F80" s="74" t="s">
        <v>27</v>
      </c>
      <c r="G80" s="75" t="s">
        <v>170</v>
      </c>
      <c r="H80" s="74" t="s">
        <v>243</v>
      </c>
      <c r="I80" s="77">
        <v>6.0706018518518513E-2</v>
      </c>
      <c r="J80" s="86">
        <f>I80-$I$13</f>
        <v>1.7268518518518516E-2</v>
      </c>
    </row>
    <row r="81" spans="1:10" s="6" customFormat="1">
      <c r="A81" s="73" t="s">
        <v>524</v>
      </c>
      <c r="B81" s="74" t="s">
        <v>0</v>
      </c>
      <c r="C81" s="74">
        <v>120</v>
      </c>
      <c r="D81" s="75" t="s">
        <v>257</v>
      </c>
      <c r="E81" s="75" t="s">
        <v>443</v>
      </c>
      <c r="F81" s="76" t="s">
        <v>13</v>
      </c>
      <c r="G81" s="75" t="s">
        <v>112</v>
      </c>
      <c r="H81" s="74" t="s">
        <v>242</v>
      </c>
      <c r="I81" s="77">
        <v>6.083333333333333E-2</v>
      </c>
      <c r="J81" s="86">
        <f>I81-$I$13</f>
        <v>1.7395833333333333E-2</v>
      </c>
    </row>
    <row r="82" spans="1:10" s="6" customFormat="1">
      <c r="A82" s="73" t="s">
        <v>525</v>
      </c>
      <c r="B82" s="74" t="s">
        <v>0</v>
      </c>
      <c r="C82" s="74">
        <v>69</v>
      </c>
      <c r="D82" s="75" t="s">
        <v>294</v>
      </c>
      <c r="E82" s="75" t="s">
        <v>295</v>
      </c>
      <c r="F82" s="76" t="s">
        <v>32</v>
      </c>
      <c r="G82" s="75" t="s">
        <v>95</v>
      </c>
      <c r="H82" s="74" t="s">
        <v>243</v>
      </c>
      <c r="I82" s="77">
        <v>6.0972222222222226E-2</v>
      </c>
      <c r="J82" s="86">
        <f>I82-$I$13</f>
        <v>1.7534722222222229E-2</v>
      </c>
    </row>
    <row r="83" spans="1:10" s="8" customFormat="1">
      <c r="A83" s="88" t="s">
        <v>526</v>
      </c>
      <c r="B83" s="89" t="s">
        <v>2</v>
      </c>
      <c r="C83" s="89">
        <v>3</v>
      </c>
      <c r="D83" s="90" t="s">
        <v>197</v>
      </c>
      <c r="E83" s="90" t="s">
        <v>198</v>
      </c>
      <c r="F83" s="94" t="s">
        <v>8</v>
      </c>
      <c r="G83" s="90" t="s">
        <v>47</v>
      </c>
      <c r="H83" s="89" t="s">
        <v>243</v>
      </c>
      <c r="I83" s="92">
        <v>6.1076388888888888E-2</v>
      </c>
      <c r="J83" s="93">
        <f>I83-$I$13</f>
        <v>1.7638888888888891E-2</v>
      </c>
    </row>
    <row r="84" spans="1:10" s="8" customFormat="1">
      <c r="A84" s="88" t="s">
        <v>527</v>
      </c>
      <c r="B84" s="89" t="s">
        <v>2</v>
      </c>
      <c r="C84" s="89">
        <v>70</v>
      </c>
      <c r="D84" s="90" t="s">
        <v>280</v>
      </c>
      <c r="E84" s="90" t="s">
        <v>296</v>
      </c>
      <c r="F84" s="89" t="s">
        <v>8</v>
      </c>
      <c r="G84" s="90" t="s">
        <v>96</v>
      </c>
      <c r="H84" s="89" t="s">
        <v>242</v>
      </c>
      <c r="I84" s="92">
        <v>6.1192129629629631E-2</v>
      </c>
      <c r="J84" s="93">
        <f>I84-$I$13</f>
        <v>1.7754629629629634E-2</v>
      </c>
    </row>
    <row r="85" spans="1:10" s="8" customFormat="1">
      <c r="A85" s="73" t="s">
        <v>528</v>
      </c>
      <c r="B85" s="74" t="s">
        <v>0</v>
      </c>
      <c r="C85" s="74">
        <v>176</v>
      </c>
      <c r="D85" s="75" t="s">
        <v>3</v>
      </c>
      <c r="E85" s="75" t="s">
        <v>390</v>
      </c>
      <c r="F85" s="76" t="s">
        <v>26</v>
      </c>
      <c r="G85" s="75" t="s">
        <v>169</v>
      </c>
      <c r="H85" s="74" t="s">
        <v>242</v>
      </c>
      <c r="I85" s="77">
        <v>6.1215277777777778E-2</v>
      </c>
      <c r="J85" s="86">
        <f>I85-$I$13</f>
        <v>1.7777777777777781E-2</v>
      </c>
    </row>
    <row r="86" spans="1:10" s="8" customFormat="1">
      <c r="A86" s="98" t="s">
        <v>529</v>
      </c>
      <c r="B86" s="99" t="s">
        <v>44</v>
      </c>
      <c r="C86" s="99">
        <v>107</v>
      </c>
      <c r="D86" s="100" t="s">
        <v>336</v>
      </c>
      <c r="E86" s="100" t="s">
        <v>337</v>
      </c>
      <c r="F86" s="101" t="s">
        <v>27</v>
      </c>
      <c r="G86" s="100" t="s">
        <v>245</v>
      </c>
      <c r="H86" s="99" t="s">
        <v>242</v>
      </c>
      <c r="I86" s="107">
        <v>6.174768518518519E-2</v>
      </c>
      <c r="J86" s="103">
        <f>I86-$I$13</f>
        <v>1.8310185185185193E-2</v>
      </c>
    </row>
    <row r="87" spans="1:10" s="8" customFormat="1">
      <c r="A87" s="73" t="s">
        <v>530</v>
      </c>
      <c r="B87" s="74" t="s">
        <v>0</v>
      </c>
      <c r="C87" s="74">
        <v>157</v>
      </c>
      <c r="D87" s="75" t="s">
        <v>3</v>
      </c>
      <c r="E87" s="75" t="s">
        <v>369</v>
      </c>
      <c r="F87" s="76" t="s">
        <v>6</v>
      </c>
      <c r="G87" s="75" t="s">
        <v>159</v>
      </c>
      <c r="H87" s="76" t="s">
        <v>243</v>
      </c>
      <c r="I87" s="77">
        <v>6.1759259259259257E-2</v>
      </c>
      <c r="J87" s="86">
        <f>I87-$I$13</f>
        <v>1.832175925925926E-2</v>
      </c>
    </row>
    <row r="88" spans="1:10" s="6" customFormat="1">
      <c r="A88" s="73" t="s">
        <v>531</v>
      </c>
      <c r="B88" s="74" t="s">
        <v>0</v>
      </c>
      <c r="C88" s="74">
        <v>109</v>
      </c>
      <c r="D88" s="75" t="s">
        <v>215</v>
      </c>
      <c r="E88" s="75" t="s">
        <v>432</v>
      </c>
      <c r="F88" s="76" t="s">
        <v>11</v>
      </c>
      <c r="G88" s="75" t="s">
        <v>126</v>
      </c>
      <c r="H88" s="74" t="s">
        <v>242</v>
      </c>
      <c r="I88" s="77">
        <v>6.1793981481481484E-2</v>
      </c>
      <c r="J88" s="86">
        <f>I88-$I$13</f>
        <v>1.8356481481481488E-2</v>
      </c>
    </row>
    <row r="89" spans="1:10" s="8" customFormat="1">
      <c r="A89" s="73" t="s">
        <v>532</v>
      </c>
      <c r="B89" s="74" t="s">
        <v>0</v>
      </c>
      <c r="C89" s="74">
        <v>183</v>
      </c>
      <c r="D89" s="75" t="s">
        <v>230</v>
      </c>
      <c r="E89" s="75" t="s">
        <v>395</v>
      </c>
      <c r="F89" s="76" t="s">
        <v>32</v>
      </c>
      <c r="G89" s="75" t="s">
        <v>174</v>
      </c>
      <c r="H89" s="74" t="s">
        <v>242</v>
      </c>
      <c r="I89" s="77">
        <v>6.2071759259259257E-2</v>
      </c>
      <c r="J89" s="86">
        <f>I89-$I$13</f>
        <v>1.863425925925926E-2</v>
      </c>
    </row>
    <row r="90" spans="1:10" s="8" customFormat="1">
      <c r="A90" s="73" t="s">
        <v>533</v>
      </c>
      <c r="B90" s="74" t="s">
        <v>0</v>
      </c>
      <c r="C90" s="74">
        <v>114</v>
      </c>
      <c r="D90" s="75" t="s">
        <v>275</v>
      </c>
      <c r="E90" s="75" t="s">
        <v>438</v>
      </c>
      <c r="F90" s="76" t="s">
        <v>6</v>
      </c>
      <c r="G90" s="75" t="s">
        <v>130</v>
      </c>
      <c r="H90" s="74" t="s">
        <v>242</v>
      </c>
      <c r="I90" s="77">
        <v>6.2384259259259257E-2</v>
      </c>
      <c r="J90" s="86">
        <f>I90-$I$13</f>
        <v>1.894675925925926E-2</v>
      </c>
    </row>
    <row r="91" spans="1:10" s="6" customFormat="1">
      <c r="A91" s="88" t="s">
        <v>534</v>
      </c>
      <c r="B91" s="89" t="s">
        <v>2</v>
      </c>
      <c r="C91" s="89">
        <v>197</v>
      </c>
      <c r="D91" s="90" t="s">
        <v>355</v>
      </c>
      <c r="E91" s="90" t="s">
        <v>356</v>
      </c>
      <c r="F91" s="94" t="s">
        <v>7</v>
      </c>
      <c r="G91" s="90" t="s">
        <v>184</v>
      </c>
      <c r="H91" s="94" t="s">
        <v>242</v>
      </c>
      <c r="I91" s="92">
        <v>6.2476851851851846E-2</v>
      </c>
      <c r="J91" s="93">
        <f>I91-$I$13</f>
        <v>1.9039351851851849E-2</v>
      </c>
    </row>
    <row r="92" spans="1:10" s="8" customFormat="1">
      <c r="A92" s="73" t="s">
        <v>535</v>
      </c>
      <c r="B92" s="74" t="s">
        <v>0</v>
      </c>
      <c r="C92" s="74">
        <v>32</v>
      </c>
      <c r="D92" s="75" t="s">
        <v>236</v>
      </c>
      <c r="E92" s="75" t="s">
        <v>211</v>
      </c>
      <c r="F92" s="76" t="s">
        <v>16</v>
      </c>
      <c r="G92" s="75" t="s">
        <v>66</v>
      </c>
      <c r="H92" s="74" t="s">
        <v>243</v>
      </c>
      <c r="I92" s="77">
        <v>6.2731481481481485E-2</v>
      </c>
      <c r="J92" s="86">
        <f>I92-$I$13</f>
        <v>1.9293981481481488E-2</v>
      </c>
    </row>
    <row r="93" spans="1:10" s="8" customFormat="1">
      <c r="A93" s="73" t="s">
        <v>536</v>
      </c>
      <c r="B93" s="74" t="s">
        <v>0</v>
      </c>
      <c r="C93" s="74">
        <v>61</v>
      </c>
      <c r="D93" s="75" t="s">
        <v>280</v>
      </c>
      <c r="E93" s="75" t="s">
        <v>281</v>
      </c>
      <c r="F93" s="76" t="s">
        <v>20</v>
      </c>
      <c r="G93" s="75" t="s">
        <v>88</v>
      </c>
      <c r="H93" s="74" t="s">
        <v>242</v>
      </c>
      <c r="I93" s="77">
        <v>6.277777777777778E-2</v>
      </c>
      <c r="J93" s="86">
        <f>I93-$I$13</f>
        <v>1.9340277777777783E-2</v>
      </c>
    </row>
    <row r="94" spans="1:10" s="8" customFormat="1">
      <c r="A94" s="73" t="s">
        <v>537</v>
      </c>
      <c r="B94" s="74" t="s">
        <v>0</v>
      </c>
      <c r="C94" s="74">
        <v>104</v>
      </c>
      <c r="D94" s="75" t="s">
        <v>332</v>
      </c>
      <c r="E94" s="75" t="s">
        <v>333</v>
      </c>
      <c r="F94" s="76" t="s">
        <v>37</v>
      </c>
      <c r="G94" s="75" t="s">
        <v>122</v>
      </c>
      <c r="H94" s="74" t="s">
        <v>242</v>
      </c>
      <c r="I94" s="77">
        <v>6.2800925925925927E-2</v>
      </c>
      <c r="J94" s="86">
        <f>I94-$I$13</f>
        <v>1.936342592592593E-2</v>
      </c>
    </row>
    <row r="95" spans="1:10" s="8" customFormat="1">
      <c r="A95" s="73" t="s">
        <v>538</v>
      </c>
      <c r="B95" s="74" t="s">
        <v>0</v>
      </c>
      <c r="C95" s="74">
        <v>60</v>
      </c>
      <c r="D95" s="75" t="s">
        <v>234</v>
      </c>
      <c r="E95" s="75" t="s">
        <v>279</v>
      </c>
      <c r="F95" s="76" t="s">
        <v>20</v>
      </c>
      <c r="G95" s="75" t="s">
        <v>87</v>
      </c>
      <c r="H95" s="74" t="s">
        <v>242</v>
      </c>
      <c r="I95" s="77">
        <v>6.2812499999999993E-2</v>
      </c>
      <c r="J95" s="86">
        <f>I95-$I$13</f>
        <v>1.9374999999999996E-2</v>
      </c>
    </row>
    <row r="96" spans="1:10" s="6" customFormat="1">
      <c r="A96" s="88" t="s">
        <v>539</v>
      </c>
      <c r="B96" s="89" t="s">
        <v>2</v>
      </c>
      <c r="C96" s="89">
        <v>115</v>
      </c>
      <c r="D96" s="90" t="s">
        <v>239</v>
      </c>
      <c r="E96" s="90" t="s">
        <v>439</v>
      </c>
      <c r="F96" s="94" t="s">
        <v>24</v>
      </c>
      <c r="G96" s="90" t="s">
        <v>246</v>
      </c>
      <c r="H96" s="89" t="s">
        <v>243</v>
      </c>
      <c r="I96" s="92">
        <v>6.3055555555555545E-2</v>
      </c>
      <c r="J96" s="93">
        <f>I96-$I$13</f>
        <v>1.9618055555555548E-2</v>
      </c>
    </row>
    <row r="97" spans="1:10" s="6" customFormat="1">
      <c r="A97" s="88" t="s">
        <v>540</v>
      </c>
      <c r="B97" s="89" t="s">
        <v>2</v>
      </c>
      <c r="C97" s="89">
        <v>102</v>
      </c>
      <c r="D97" s="90" t="s">
        <v>270</v>
      </c>
      <c r="E97" s="90" t="s">
        <v>330</v>
      </c>
      <c r="F97" s="94" t="s">
        <v>35</v>
      </c>
      <c r="G97" s="90" t="s">
        <v>120</v>
      </c>
      <c r="H97" s="89" t="s">
        <v>242</v>
      </c>
      <c r="I97" s="92">
        <v>6.3483796296296302E-2</v>
      </c>
      <c r="J97" s="93">
        <f>I97-$I$13</f>
        <v>2.0046296296296305E-2</v>
      </c>
    </row>
    <row r="98" spans="1:10" s="5" customFormat="1">
      <c r="A98" s="73" t="s">
        <v>541</v>
      </c>
      <c r="B98" s="74" t="s">
        <v>0</v>
      </c>
      <c r="C98" s="74">
        <v>63</v>
      </c>
      <c r="D98" s="75" t="s">
        <v>284</v>
      </c>
      <c r="E98" s="75" t="s">
        <v>285</v>
      </c>
      <c r="F98" s="76" t="s">
        <v>11</v>
      </c>
      <c r="G98" s="75" t="s">
        <v>90</v>
      </c>
      <c r="H98" s="74" t="s">
        <v>242</v>
      </c>
      <c r="I98" s="77">
        <v>6.3495370370370369E-2</v>
      </c>
      <c r="J98" s="86">
        <f>I98-$I$13</f>
        <v>2.0057870370370372E-2</v>
      </c>
    </row>
    <row r="99" spans="1:10" s="8" customFormat="1">
      <c r="A99" s="73" t="s">
        <v>542</v>
      </c>
      <c r="B99" s="74" t="s">
        <v>0</v>
      </c>
      <c r="C99" s="74">
        <v>34</v>
      </c>
      <c r="D99" s="75" t="s">
        <v>239</v>
      </c>
      <c r="E99" s="75" t="s">
        <v>240</v>
      </c>
      <c r="F99" s="76" t="s">
        <v>14</v>
      </c>
      <c r="G99" s="75" t="s">
        <v>249</v>
      </c>
      <c r="H99" s="74" t="s">
        <v>243</v>
      </c>
      <c r="I99" s="77">
        <v>6.3518518518518516E-2</v>
      </c>
      <c r="J99" s="86">
        <f>I99-$I$13</f>
        <v>2.0081018518518519E-2</v>
      </c>
    </row>
    <row r="100" spans="1:10" s="8" customFormat="1">
      <c r="A100" s="88" t="s">
        <v>543</v>
      </c>
      <c r="B100" s="89" t="s">
        <v>2</v>
      </c>
      <c r="C100" s="89">
        <v>65</v>
      </c>
      <c r="D100" s="90" t="s">
        <v>287</v>
      </c>
      <c r="E100" s="90" t="s">
        <v>288</v>
      </c>
      <c r="F100" s="94" t="s">
        <v>30</v>
      </c>
      <c r="G100" s="90" t="s">
        <v>91</v>
      </c>
      <c r="H100" s="89" t="s">
        <v>242</v>
      </c>
      <c r="I100" s="92">
        <v>6.3611111111111118E-2</v>
      </c>
      <c r="J100" s="93">
        <f>I100-$I$13</f>
        <v>2.0173611111111121E-2</v>
      </c>
    </row>
    <row r="101" spans="1:10" s="8" customFormat="1">
      <c r="A101" s="73" t="s">
        <v>544</v>
      </c>
      <c r="B101" s="74" t="s">
        <v>0</v>
      </c>
      <c r="C101" s="74">
        <v>91</v>
      </c>
      <c r="D101" s="75" t="s">
        <v>253</v>
      </c>
      <c r="E101" s="75" t="s">
        <v>319</v>
      </c>
      <c r="F101" s="76" t="s">
        <v>9</v>
      </c>
      <c r="G101" s="75" t="s">
        <v>112</v>
      </c>
      <c r="H101" s="74" t="s">
        <v>242</v>
      </c>
      <c r="I101" s="77">
        <v>6.3831018518518523E-2</v>
      </c>
      <c r="J101" s="86">
        <f>I101-$I$13</f>
        <v>2.0393518518518526E-2</v>
      </c>
    </row>
    <row r="102" spans="1:10" s="8" customFormat="1">
      <c r="A102" s="73" t="s">
        <v>545</v>
      </c>
      <c r="B102" s="74" t="s">
        <v>0</v>
      </c>
      <c r="C102" s="74">
        <v>210</v>
      </c>
      <c r="D102" s="75" t="s">
        <v>3</v>
      </c>
      <c r="E102" s="75" t="s">
        <v>454</v>
      </c>
      <c r="F102" s="74" t="s">
        <v>6</v>
      </c>
      <c r="G102" s="75" t="s">
        <v>455</v>
      </c>
      <c r="H102" s="74" t="s">
        <v>243</v>
      </c>
      <c r="I102" s="77">
        <v>6.3888888888888884E-2</v>
      </c>
      <c r="J102" s="86">
        <f>I102-$I$13</f>
        <v>2.0451388888888887E-2</v>
      </c>
    </row>
    <row r="103" spans="1:10" s="5" customFormat="1">
      <c r="A103" s="88" t="s">
        <v>546</v>
      </c>
      <c r="B103" s="89" t="s">
        <v>2</v>
      </c>
      <c r="C103" s="89">
        <v>66</v>
      </c>
      <c r="D103" s="90" t="s">
        <v>253</v>
      </c>
      <c r="E103" s="90" t="s">
        <v>289</v>
      </c>
      <c r="F103" s="94" t="s">
        <v>31</v>
      </c>
      <c r="G103" s="90" t="s">
        <v>92</v>
      </c>
      <c r="H103" s="89" t="s">
        <v>242</v>
      </c>
      <c r="I103" s="92">
        <v>6.3958333333333339E-2</v>
      </c>
      <c r="J103" s="93">
        <f>I103-$I$13</f>
        <v>2.0520833333333342E-2</v>
      </c>
    </row>
    <row r="104" spans="1:10" s="8" customFormat="1">
      <c r="A104" s="88" t="s">
        <v>547</v>
      </c>
      <c r="B104" s="89" t="s">
        <v>2</v>
      </c>
      <c r="C104" s="89">
        <v>54</v>
      </c>
      <c r="D104" s="90" t="s">
        <v>270</v>
      </c>
      <c r="E104" s="90" t="s">
        <v>273</v>
      </c>
      <c r="F104" s="94" t="s">
        <v>28</v>
      </c>
      <c r="G104" s="90" t="s">
        <v>82</v>
      </c>
      <c r="H104" s="89" t="s">
        <v>242</v>
      </c>
      <c r="I104" s="92">
        <v>6.3993055555555553E-2</v>
      </c>
      <c r="J104" s="93">
        <f>I104-$I$13</f>
        <v>2.0555555555555556E-2</v>
      </c>
    </row>
    <row r="105" spans="1:10" s="8" customFormat="1">
      <c r="A105" s="73" t="s">
        <v>548</v>
      </c>
      <c r="B105" s="74" t="s">
        <v>0</v>
      </c>
      <c r="C105" s="74">
        <v>45</v>
      </c>
      <c r="D105" s="75" t="s">
        <v>252</v>
      </c>
      <c r="E105" s="75" t="s">
        <v>263</v>
      </c>
      <c r="F105" s="76" t="s">
        <v>15</v>
      </c>
      <c r="G105" s="75" t="s">
        <v>75</v>
      </c>
      <c r="H105" s="74" t="s">
        <v>242</v>
      </c>
      <c r="I105" s="77">
        <v>6.4178240740740744E-2</v>
      </c>
      <c r="J105" s="86">
        <f>I105-$I$13</f>
        <v>2.0740740740740747E-2</v>
      </c>
    </row>
    <row r="106" spans="1:10" s="5" customFormat="1">
      <c r="A106" s="73" t="s">
        <v>549</v>
      </c>
      <c r="B106" s="74" t="s">
        <v>0</v>
      </c>
      <c r="C106" s="74">
        <v>194</v>
      </c>
      <c r="D106" s="75" t="s">
        <v>350</v>
      </c>
      <c r="E106" s="75" t="s">
        <v>351</v>
      </c>
      <c r="F106" s="76" t="s">
        <v>21</v>
      </c>
      <c r="G106" s="75" t="s">
        <v>182</v>
      </c>
      <c r="H106" s="76" t="s">
        <v>242</v>
      </c>
      <c r="I106" s="77">
        <v>6.4270833333333333E-2</v>
      </c>
      <c r="J106" s="86">
        <f>I106-$I$13</f>
        <v>2.0833333333333336E-2</v>
      </c>
    </row>
    <row r="107" spans="1:10" s="8" customFormat="1">
      <c r="A107" s="98" t="s">
        <v>550</v>
      </c>
      <c r="B107" s="99" t="s">
        <v>44</v>
      </c>
      <c r="C107" s="99">
        <v>185</v>
      </c>
      <c r="D107" s="100" t="s">
        <v>397</v>
      </c>
      <c r="E107" s="100" t="s">
        <v>398</v>
      </c>
      <c r="F107" s="101" t="s">
        <v>13</v>
      </c>
      <c r="G107" s="100" t="s">
        <v>176</v>
      </c>
      <c r="H107" s="99" t="s">
        <v>242</v>
      </c>
      <c r="I107" s="107">
        <v>6.458333333333334E-2</v>
      </c>
      <c r="J107" s="103">
        <f>I107-$I$13</f>
        <v>2.1145833333333343E-2</v>
      </c>
    </row>
    <row r="108" spans="1:10" s="6" customFormat="1">
      <c r="A108" s="73" t="s">
        <v>551</v>
      </c>
      <c r="B108" s="74" t="s">
        <v>0</v>
      </c>
      <c r="C108" s="74">
        <v>90</v>
      </c>
      <c r="D108" s="75" t="s">
        <v>313</v>
      </c>
      <c r="E108" s="75" t="s">
        <v>318</v>
      </c>
      <c r="F108" s="76" t="s">
        <v>6</v>
      </c>
      <c r="G108" s="75" t="s">
        <v>111</v>
      </c>
      <c r="H108" s="74" t="s">
        <v>242</v>
      </c>
      <c r="I108" s="77">
        <v>6.4641203703703701E-2</v>
      </c>
      <c r="J108" s="86">
        <f>I108-$I$13</f>
        <v>2.1203703703703704E-2</v>
      </c>
    </row>
    <row r="109" spans="1:10" s="5" customFormat="1">
      <c r="A109" s="88" t="s">
        <v>552</v>
      </c>
      <c r="B109" s="89" t="s">
        <v>2</v>
      </c>
      <c r="C109" s="89">
        <v>53</v>
      </c>
      <c r="D109" s="90" t="s">
        <v>270</v>
      </c>
      <c r="E109" s="90" t="s">
        <v>272</v>
      </c>
      <c r="F109" s="94" t="s">
        <v>28</v>
      </c>
      <c r="G109" s="90" t="s">
        <v>81</v>
      </c>
      <c r="H109" s="89" t="s">
        <v>242</v>
      </c>
      <c r="I109" s="92">
        <v>6.4907407407407414E-2</v>
      </c>
      <c r="J109" s="93">
        <f>I109-$I$13</f>
        <v>2.1469907407407417E-2</v>
      </c>
    </row>
    <row r="110" spans="1:10" s="6" customFormat="1">
      <c r="A110" s="88" t="s">
        <v>553</v>
      </c>
      <c r="B110" s="89" t="s">
        <v>2</v>
      </c>
      <c r="C110" s="89">
        <v>180</v>
      </c>
      <c r="D110" s="90" t="s">
        <v>287</v>
      </c>
      <c r="E110" s="90" t="s">
        <v>393</v>
      </c>
      <c r="F110" s="94" t="s">
        <v>36</v>
      </c>
      <c r="G110" s="90" t="s">
        <v>172</v>
      </c>
      <c r="H110" s="94" t="s">
        <v>243</v>
      </c>
      <c r="I110" s="92">
        <v>6.4965277777777775E-2</v>
      </c>
      <c r="J110" s="93">
        <f>I110-$I$13</f>
        <v>2.1527777777777778E-2</v>
      </c>
    </row>
    <row r="111" spans="1:10" s="6" customFormat="1">
      <c r="A111" s="73" t="s">
        <v>554</v>
      </c>
      <c r="B111" s="74" t="s">
        <v>0</v>
      </c>
      <c r="C111" s="74">
        <v>67</v>
      </c>
      <c r="D111" s="75" t="s">
        <v>290</v>
      </c>
      <c r="E111" s="75" t="s">
        <v>291</v>
      </c>
      <c r="F111" s="76" t="s">
        <v>12</v>
      </c>
      <c r="G111" s="75" t="s">
        <v>93</v>
      </c>
      <c r="H111" s="74" t="s">
        <v>243</v>
      </c>
      <c r="I111" s="77">
        <v>6.5150462962962966E-2</v>
      </c>
      <c r="J111" s="86">
        <f>I111-$I$13</f>
        <v>2.1712962962962969E-2</v>
      </c>
    </row>
    <row r="112" spans="1:10" s="6" customFormat="1">
      <c r="A112" s="73" t="s">
        <v>555</v>
      </c>
      <c r="B112" s="74" t="s">
        <v>0</v>
      </c>
      <c r="C112" s="74">
        <v>49</v>
      </c>
      <c r="D112" s="75" t="s">
        <v>230</v>
      </c>
      <c r="E112" s="75" t="s">
        <v>266</v>
      </c>
      <c r="F112" s="76" t="s">
        <v>27</v>
      </c>
      <c r="G112" s="75" t="s">
        <v>77</v>
      </c>
      <c r="H112" s="74" t="s">
        <v>242</v>
      </c>
      <c r="I112" s="77">
        <v>6.5173611111111113E-2</v>
      </c>
      <c r="J112" s="86">
        <f>I112-$I$13</f>
        <v>2.1736111111111116E-2</v>
      </c>
    </row>
    <row r="113" spans="1:13" s="6" customFormat="1">
      <c r="A113" s="98" t="s">
        <v>556</v>
      </c>
      <c r="B113" s="99" t="s">
        <v>44</v>
      </c>
      <c r="C113" s="99">
        <v>193</v>
      </c>
      <c r="D113" s="100" t="s">
        <v>209</v>
      </c>
      <c r="E113" s="100" t="s">
        <v>349</v>
      </c>
      <c r="F113" s="101" t="s">
        <v>36</v>
      </c>
      <c r="G113" s="100" t="s">
        <v>181</v>
      </c>
      <c r="H113" s="101" t="s">
        <v>242</v>
      </c>
      <c r="I113" s="107">
        <v>6.5289351851851848E-2</v>
      </c>
      <c r="J113" s="103">
        <f>I113-$I$13</f>
        <v>2.1851851851851851E-2</v>
      </c>
    </row>
    <row r="114" spans="1:13" s="8" customFormat="1">
      <c r="A114" s="88" t="s">
        <v>557</v>
      </c>
      <c r="B114" s="89" t="s">
        <v>2</v>
      </c>
      <c r="C114" s="89">
        <v>50</v>
      </c>
      <c r="D114" s="90" t="s">
        <v>191</v>
      </c>
      <c r="E114" s="90" t="s">
        <v>267</v>
      </c>
      <c r="F114" s="94" t="s">
        <v>25</v>
      </c>
      <c r="G114" s="90" t="s">
        <v>78</v>
      </c>
      <c r="H114" s="89" t="s">
        <v>242</v>
      </c>
      <c r="I114" s="92">
        <v>6.537037037037037E-2</v>
      </c>
      <c r="J114" s="93">
        <f>I114-$I$13</f>
        <v>2.1932870370370373E-2</v>
      </c>
    </row>
    <row r="115" spans="1:13" s="8" customFormat="1">
      <c r="A115" s="98" t="s">
        <v>558</v>
      </c>
      <c r="B115" s="99" t="s">
        <v>44</v>
      </c>
      <c r="C115" s="99">
        <v>170</v>
      </c>
      <c r="D115" s="100" t="s">
        <v>382</v>
      </c>
      <c r="E115" s="100" t="s">
        <v>383</v>
      </c>
      <c r="F115" s="99" t="s">
        <v>10</v>
      </c>
      <c r="G115" s="100" t="s">
        <v>165</v>
      </c>
      <c r="H115" s="99" t="s">
        <v>244</v>
      </c>
      <c r="I115" s="107">
        <v>6.5451388888888892E-2</v>
      </c>
      <c r="J115" s="103">
        <f>I115-$I$13</f>
        <v>2.2013888888888895E-2</v>
      </c>
    </row>
    <row r="116" spans="1:13" s="6" customFormat="1">
      <c r="A116" s="73" t="s">
        <v>559</v>
      </c>
      <c r="B116" s="74" t="s">
        <v>0</v>
      </c>
      <c r="C116" s="74">
        <v>59</v>
      </c>
      <c r="D116" s="75" t="s">
        <v>277</v>
      </c>
      <c r="E116" s="75" t="s">
        <v>278</v>
      </c>
      <c r="F116" s="76" t="s">
        <v>11</v>
      </c>
      <c r="G116" s="75" t="s">
        <v>86</v>
      </c>
      <c r="H116" s="74" t="s">
        <v>242</v>
      </c>
      <c r="I116" s="77">
        <v>6.5509259259259267E-2</v>
      </c>
      <c r="J116" s="86">
        <f>I116-$I$13</f>
        <v>2.207175925925927E-2</v>
      </c>
    </row>
    <row r="117" spans="1:13" s="8" customFormat="1">
      <c r="A117" s="73" t="s">
        <v>560</v>
      </c>
      <c r="B117" s="74" t="s">
        <v>0</v>
      </c>
      <c r="C117" s="74">
        <v>27</v>
      </c>
      <c r="D117" s="75" t="s">
        <v>228</v>
      </c>
      <c r="E117" s="75" t="s">
        <v>229</v>
      </c>
      <c r="F117" s="76" t="s">
        <v>16</v>
      </c>
      <c r="G117" s="75" t="s">
        <v>63</v>
      </c>
      <c r="H117" s="74" t="s">
        <v>242</v>
      </c>
      <c r="I117" s="77">
        <v>6.5567129629629628E-2</v>
      </c>
      <c r="J117" s="86">
        <f>I117-$I$13</f>
        <v>2.2129629629629631E-2</v>
      </c>
    </row>
    <row r="118" spans="1:13" s="5" customFormat="1">
      <c r="A118" s="88" t="s">
        <v>561</v>
      </c>
      <c r="B118" s="89" t="s">
        <v>2</v>
      </c>
      <c r="C118" s="89">
        <v>81</v>
      </c>
      <c r="D118" s="90" t="s">
        <v>306</v>
      </c>
      <c r="E118" s="90" t="s">
        <v>310</v>
      </c>
      <c r="F118" s="94" t="s">
        <v>31</v>
      </c>
      <c r="G118" s="90" t="s">
        <v>105</v>
      </c>
      <c r="H118" s="89" t="s">
        <v>243</v>
      </c>
      <c r="I118" s="92">
        <v>6.5636574074074069E-2</v>
      </c>
      <c r="J118" s="93">
        <f>I118-$I$13</f>
        <v>2.2199074074074072E-2</v>
      </c>
    </row>
    <row r="119" spans="1:13" s="8" customFormat="1">
      <c r="A119" s="73" t="s">
        <v>562</v>
      </c>
      <c r="B119" s="74" t="s">
        <v>0</v>
      </c>
      <c r="C119" s="74">
        <v>14</v>
      </c>
      <c r="D119" s="75" t="s">
        <v>213</v>
      </c>
      <c r="E119" s="75" t="s">
        <v>214</v>
      </c>
      <c r="F119" s="76" t="s">
        <v>9</v>
      </c>
      <c r="G119" s="75" t="s">
        <v>55</v>
      </c>
      <c r="H119" s="74" t="s">
        <v>242</v>
      </c>
      <c r="I119" s="77">
        <v>6.5636574074074069E-2</v>
      </c>
      <c r="J119" s="86">
        <f>I119-$I$13</f>
        <v>2.2199074074074072E-2</v>
      </c>
    </row>
    <row r="120" spans="1:13">
      <c r="A120" s="73" t="s">
        <v>563</v>
      </c>
      <c r="B120" s="74" t="s">
        <v>0</v>
      </c>
      <c r="C120" s="74">
        <v>88</v>
      </c>
      <c r="D120" s="75" t="s">
        <v>253</v>
      </c>
      <c r="E120" s="75" t="s">
        <v>316</v>
      </c>
      <c r="F120" s="76" t="s">
        <v>10</v>
      </c>
      <c r="G120" s="75" t="s">
        <v>109</v>
      </c>
      <c r="H120" s="74" t="s">
        <v>242</v>
      </c>
      <c r="I120" s="77">
        <v>6.5752314814814819E-2</v>
      </c>
      <c r="J120" s="86">
        <f>I120-$I$13</f>
        <v>2.2314814814814822E-2</v>
      </c>
    </row>
    <row r="121" spans="1:13" s="9" customFormat="1">
      <c r="A121" s="73" t="s">
        <v>564</v>
      </c>
      <c r="B121" s="74" t="s">
        <v>0</v>
      </c>
      <c r="C121" s="74">
        <v>125</v>
      </c>
      <c r="D121" s="75" t="s">
        <v>215</v>
      </c>
      <c r="E121" s="75" t="s">
        <v>449</v>
      </c>
      <c r="F121" s="76" t="s">
        <v>15</v>
      </c>
      <c r="G121" s="75" t="s">
        <v>137</v>
      </c>
      <c r="H121" s="74" t="s">
        <v>242</v>
      </c>
      <c r="I121" s="77">
        <v>6.5937499999999996E-2</v>
      </c>
      <c r="J121" s="86">
        <f>I121-$I$13</f>
        <v>2.2499999999999999E-2</v>
      </c>
    </row>
    <row r="122" spans="1:13" s="9" customFormat="1">
      <c r="A122" s="98" t="s">
        <v>565</v>
      </c>
      <c r="B122" s="99" t="s">
        <v>44</v>
      </c>
      <c r="C122" s="99">
        <v>151</v>
      </c>
      <c r="D122" s="100" t="s">
        <v>426</v>
      </c>
      <c r="E122" s="100" t="s">
        <v>427</v>
      </c>
      <c r="F122" s="101" t="s">
        <v>35</v>
      </c>
      <c r="G122" s="100" t="s">
        <v>154</v>
      </c>
      <c r="H122" s="101" t="s">
        <v>244</v>
      </c>
      <c r="I122" s="107">
        <v>6.6006944444444438E-2</v>
      </c>
      <c r="J122" s="103">
        <f>I122-$I$13</f>
        <v>2.2569444444444441E-2</v>
      </c>
    </row>
    <row r="123" spans="1:13">
      <c r="A123" s="88" t="s">
        <v>566</v>
      </c>
      <c r="B123" s="89" t="s">
        <v>2</v>
      </c>
      <c r="C123" s="89">
        <v>135</v>
      </c>
      <c r="D123" s="90" t="s">
        <v>407</v>
      </c>
      <c r="E123" s="90" t="s">
        <v>408</v>
      </c>
      <c r="F123" s="89" t="s">
        <v>39</v>
      </c>
      <c r="G123" s="90" t="s">
        <v>142</v>
      </c>
      <c r="H123" s="89" t="s">
        <v>243</v>
      </c>
      <c r="I123" s="97">
        <v>6.6180555555555562E-2</v>
      </c>
      <c r="J123" s="93">
        <f>I123-$I$13</f>
        <v>2.2743055555555565E-2</v>
      </c>
      <c r="M123" s="13"/>
    </row>
    <row r="124" spans="1:13" s="10" customFormat="1">
      <c r="A124" s="73" t="s">
        <v>567</v>
      </c>
      <c r="B124" s="74" t="s">
        <v>0</v>
      </c>
      <c r="C124" s="74">
        <v>41</v>
      </c>
      <c r="D124" s="75" t="s">
        <v>257</v>
      </c>
      <c r="E124" s="75" t="s">
        <v>258</v>
      </c>
      <c r="F124" s="76" t="s">
        <v>21</v>
      </c>
      <c r="G124" s="75" t="s">
        <v>72</v>
      </c>
      <c r="H124" s="74" t="s">
        <v>242</v>
      </c>
      <c r="I124" s="79">
        <v>6.6365740740740739E-2</v>
      </c>
      <c r="J124" s="86">
        <f>I124-$I$13</f>
        <v>2.2928240740740742E-2</v>
      </c>
      <c r="M124" s="16"/>
    </row>
    <row r="125" spans="1:13">
      <c r="A125" s="98" t="s">
        <v>568</v>
      </c>
      <c r="B125" s="99" t="s">
        <v>44</v>
      </c>
      <c r="C125" s="99">
        <v>143</v>
      </c>
      <c r="D125" s="100" t="s">
        <v>415</v>
      </c>
      <c r="E125" s="100" t="s">
        <v>416</v>
      </c>
      <c r="F125" s="99" t="s">
        <v>40</v>
      </c>
      <c r="G125" s="100" t="s">
        <v>147</v>
      </c>
      <c r="H125" s="99" t="s">
        <v>243</v>
      </c>
      <c r="I125" s="102">
        <v>6.6388888888888886E-2</v>
      </c>
      <c r="J125" s="103">
        <f>I125-$I$13</f>
        <v>2.2951388888888889E-2</v>
      </c>
      <c r="M125" s="13"/>
    </row>
    <row r="126" spans="1:13" s="9" customFormat="1">
      <c r="A126" s="88" t="s">
        <v>569</v>
      </c>
      <c r="B126" s="89" t="s">
        <v>2</v>
      </c>
      <c r="C126" s="89">
        <v>51</v>
      </c>
      <c r="D126" s="90" t="s">
        <v>268</v>
      </c>
      <c r="E126" s="90" t="s">
        <v>269</v>
      </c>
      <c r="F126" s="94" t="s">
        <v>28</v>
      </c>
      <c r="G126" s="90" t="s">
        <v>79</v>
      </c>
      <c r="H126" s="89" t="s">
        <v>242</v>
      </c>
      <c r="I126" s="97">
        <v>6.6655092592592599E-2</v>
      </c>
      <c r="J126" s="93">
        <f>I126-$I$13</f>
        <v>2.3217592592592602E-2</v>
      </c>
      <c r="M126" s="15"/>
    </row>
    <row r="127" spans="1:13">
      <c r="A127" s="88" t="s">
        <v>570</v>
      </c>
      <c r="B127" s="89" t="s">
        <v>2</v>
      </c>
      <c r="C127" s="89">
        <v>191</v>
      </c>
      <c r="D127" s="90" t="s">
        <v>215</v>
      </c>
      <c r="E127" s="90" t="s">
        <v>348</v>
      </c>
      <c r="F127" s="94" t="s">
        <v>35</v>
      </c>
      <c r="G127" s="90" t="s">
        <v>89</v>
      </c>
      <c r="H127" s="94" t="s">
        <v>244</v>
      </c>
      <c r="I127" s="97">
        <v>6.6689814814814813E-2</v>
      </c>
      <c r="J127" s="93">
        <f>I127-$I$13</f>
        <v>2.3252314814814816E-2</v>
      </c>
      <c r="M127" s="13"/>
    </row>
    <row r="128" spans="1:13">
      <c r="A128" s="73" t="s">
        <v>571</v>
      </c>
      <c r="B128" s="74" t="s">
        <v>0</v>
      </c>
      <c r="C128" s="74">
        <v>58</v>
      </c>
      <c r="D128" s="75" t="s">
        <v>3</v>
      </c>
      <c r="E128" s="75" t="s">
        <v>194</v>
      </c>
      <c r="F128" s="76" t="s">
        <v>6</v>
      </c>
      <c r="G128" s="75" t="s">
        <v>85</v>
      </c>
      <c r="H128" s="74" t="s">
        <v>243</v>
      </c>
      <c r="I128" s="79">
        <v>6.6689814814814813E-2</v>
      </c>
      <c r="J128" s="86">
        <f>I128-$I$13</f>
        <v>2.3252314814814816E-2</v>
      </c>
      <c r="M128" s="13"/>
    </row>
    <row r="129" spans="1:13">
      <c r="A129" s="73" t="s">
        <v>572</v>
      </c>
      <c r="B129" s="74" t="s">
        <v>0</v>
      </c>
      <c r="C129" s="74">
        <v>148</v>
      </c>
      <c r="D129" s="75" t="s">
        <v>208</v>
      </c>
      <c r="E129" s="75" t="s">
        <v>422</v>
      </c>
      <c r="F129" s="74" t="s">
        <v>26</v>
      </c>
      <c r="G129" s="75" t="s">
        <v>151</v>
      </c>
      <c r="H129" s="76" t="s">
        <v>242</v>
      </c>
      <c r="I129" s="79">
        <v>6.6736111111111107E-2</v>
      </c>
      <c r="J129" s="86">
        <f>I129-$I$13</f>
        <v>2.329861111111111E-2</v>
      </c>
      <c r="M129" s="13"/>
    </row>
    <row r="130" spans="1:13">
      <c r="A130" s="73" t="s">
        <v>573</v>
      </c>
      <c r="B130" s="74" t="s">
        <v>0</v>
      </c>
      <c r="C130" s="74">
        <v>138</v>
      </c>
      <c r="D130" s="75" t="s">
        <v>1</v>
      </c>
      <c r="E130" s="75" t="s">
        <v>411</v>
      </c>
      <c r="F130" s="74" t="s">
        <v>26</v>
      </c>
      <c r="G130" s="75" t="s">
        <v>145</v>
      </c>
      <c r="H130" s="76" t="s">
        <v>242</v>
      </c>
      <c r="I130" s="79">
        <v>6.6967592592592592E-2</v>
      </c>
      <c r="J130" s="86">
        <f>I130-$I$13</f>
        <v>2.3530092592592596E-2</v>
      </c>
      <c r="M130" s="13"/>
    </row>
    <row r="131" spans="1:13">
      <c r="A131" s="73" t="s">
        <v>574</v>
      </c>
      <c r="B131" s="74" t="s">
        <v>0</v>
      </c>
      <c r="C131" s="74">
        <v>79</v>
      </c>
      <c r="D131" s="75" t="s">
        <v>306</v>
      </c>
      <c r="E131" s="75" t="s">
        <v>307</v>
      </c>
      <c r="F131" s="76" t="s">
        <v>16</v>
      </c>
      <c r="G131" s="75" t="s">
        <v>103</v>
      </c>
      <c r="H131" s="74" t="s">
        <v>243</v>
      </c>
      <c r="I131" s="79">
        <v>6.7175925925925931E-2</v>
      </c>
      <c r="J131" s="86">
        <f>I131-$I$13</f>
        <v>2.3738425925925934E-2</v>
      </c>
      <c r="M131" s="13"/>
    </row>
    <row r="132" spans="1:13">
      <c r="A132" s="73" t="s">
        <v>575</v>
      </c>
      <c r="B132" s="74" t="s">
        <v>0</v>
      </c>
      <c r="C132" s="74">
        <v>26</v>
      </c>
      <c r="D132" s="75" t="s">
        <v>226</v>
      </c>
      <c r="E132" s="75" t="s">
        <v>227</v>
      </c>
      <c r="F132" s="76" t="s">
        <v>14</v>
      </c>
      <c r="G132" s="75" t="s">
        <v>62</v>
      </c>
      <c r="H132" s="74" t="s">
        <v>242</v>
      </c>
      <c r="I132" s="79">
        <v>6.7349537037037041E-2</v>
      </c>
      <c r="J132" s="86">
        <f>I132-$I$13</f>
        <v>2.3912037037037044E-2</v>
      </c>
      <c r="M132" s="13"/>
    </row>
    <row r="133" spans="1:13">
      <c r="A133" s="73" t="s">
        <v>576</v>
      </c>
      <c r="B133" s="74" t="s">
        <v>0</v>
      </c>
      <c r="C133" s="74">
        <v>103</v>
      </c>
      <c r="D133" s="75" t="s">
        <v>215</v>
      </c>
      <c r="E133" s="75" t="s">
        <v>331</v>
      </c>
      <c r="F133" s="76" t="s">
        <v>34</v>
      </c>
      <c r="G133" s="75" t="s">
        <v>121</v>
      </c>
      <c r="H133" s="74" t="s">
        <v>242</v>
      </c>
      <c r="I133" s="79">
        <v>6.7777777777777784E-2</v>
      </c>
      <c r="J133" s="86">
        <f>I133-$I$13</f>
        <v>2.4340277777777787E-2</v>
      </c>
      <c r="M133" s="13"/>
    </row>
    <row r="134" spans="1:13" s="10" customFormat="1">
      <c r="A134" s="73" t="s">
        <v>577</v>
      </c>
      <c r="B134" s="74" t="s">
        <v>0</v>
      </c>
      <c r="C134" s="74">
        <v>35</v>
      </c>
      <c r="D134" s="75" t="s">
        <v>250</v>
      </c>
      <c r="E134" s="75" t="s">
        <v>251</v>
      </c>
      <c r="F134" s="76" t="s">
        <v>16</v>
      </c>
      <c r="G134" s="75" t="s">
        <v>68</v>
      </c>
      <c r="H134" s="74" t="s">
        <v>242</v>
      </c>
      <c r="I134" s="79">
        <v>6.7997685185185189E-2</v>
      </c>
      <c r="J134" s="86">
        <f>I134-$I$13</f>
        <v>2.4560185185185192E-2</v>
      </c>
      <c r="M134" s="16"/>
    </row>
    <row r="135" spans="1:13">
      <c r="A135" s="73" t="s">
        <v>578</v>
      </c>
      <c r="B135" s="74" t="s">
        <v>0</v>
      </c>
      <c r="C135" s="74">
        <v>198</v>
      </c>
      <c r="D135" s="75" t="s">
        <v>252</v>
      </c>
      <c r="E135" s="75" t="s">
        <v>357</v>
      </c>
      <c r="F135" s="76" t="s">
        <v>34</v>
      </c>
      <c r="G135" s="75" t="s">
        <v>185</v>
      </c>
      <c r="H135" s="76" t="s">
        <v>242</v>
      </c>
      <c r="I135" s="79">
        <v>6.805555555555555E-2</v>
      </c>
      <c r="J135" s="86">
        <f>I135-$I$13</f>
        <v>2.4618055555555553E-2</v>
      </c>
      <c r="M135" s="13"/>
    </row>
    <row r="136" spans="1:13">
      <c r="A136" s="73" t="s">
        <v>579</v>
      </c>
      <c r="B136" s="74" t="s">
        <v>0</v>
      </c>
      <c r="C136" s="74">
        <v>117</v>
      </c>
      <c r="D136" s="75" t="s">
        <v>215</v>
      </c>
      <c r="E136" s="75" t="s">
        <v>440</v>
      </c>
      <c r="F136" s="76" t="s">
        <v>10</v>
      </c>
      <c r="G136" s="75" t="s">
        <v>132</v>
      </c>
      <c r="H136" s="74" t="s">
        <v>242</v>
      </c>
      <c r="I136" s="79">
        <v>6.8125000000000005E-2</v>
      </c>
      <c r="J136" s="86">
        <f>I136-$I$13</f>
        <v>2.4687500000000008E-2</v>
      </c>
      <c r="M136" s="13"/>
    </row>
    <row r="137" spans="1:13">
      <c r="A137" s="88" t="s">
        <v>580</v>
      </c>
      <c r="B137" s="89" t="s">
        <v>2</v>
      </c>
      <c r="C137" s="89">
        <v>204</v>
      </c>
      <c r="D137" s="90" t="s">
        <v>239</v>
      </c>
      <c r="E137" s="90" t="s">
        <v>364</v>
      </c>
      <c r="F137" s="94" t="s">
        <v>31</v>
      </c>
      <c r="G137" s="90" t="s">
        <v>188</v>
      </c>
      <c r="H137" s="94" t="s">
        <v>243</v>
      </c>
      <c r="I137" s="97">
        <v>6.8333333333333343E-2</v>
      </c>
      <c r="J137" s="93">
        <f>I137-$I$13</f>
        <v>2.4895833333333346E-2</v>
      </c>
      <c r="M137" s="13"/>
    </row>
    <row r="138" spans="1:13">
      <c r="A138" s="88" t="s">
        <v>581</v>
      </c>
      <c r="B138" s="89" t="s">
        <v>2</v>
      </c>
      <c r="C138" s="89">
        <v>140</v>
      </c>
      <c r="D138" s="90" t="s">
        <v>412</v>
      </c>
      <c r="E138" s="90" t="s">
        <v>413</v>
      </c>
      <c r="F138" s="89" t="s">
        <v>24</v>
      </c>
      <c r="G138" s="90" t="s">
        <v>146</v>
      </c>
      <c r="H138" s="94" t="s">
        <v>244</v>
      </c>
      <c r="I138" s="97">
        <v>6.8946759259259263E-2</v>
      </c>
      <c r="J138" s="93">
        <f>I138-$I$13</f>
        <v>2.5509259259259266E-2</v>
      </c>
      <c r="M138" s="13"/>
    </row>
    <row r="139" spans="1:13" s="9" customFormat="1">
      <c r="A139" s="73" t="s">
        <v>582</v>
      </c>
      <c r="B139" s="74" t="s">
        <v>0</v>
      </c>
      <c r="C139" s="74">
        <v>175</v>
      </c>
      <c r="D139" s="75" t="s">
        <v>191</v>
      </c>
      <c r="E139" s="75" t="s">
        <v>389</v>
      </c>
      <c r="F139" s="76" t="s">
        <v>9</v>
      </c>
      <c r="G139" s="75" t="s">
        <v>168</v>
      </c>
      <c r="H139" s="74" t="s">
        <v>242</v>
      </c>
      <c r="I139" s="79">
        <v>6.9085648148148146E-2</v>
      </c>
      <c r="J139" s="86">
        <f>I139-$I$13</f>
        <v>2.5648148148148149E-2</v>
      </c>
      <c r="M139" s="15"/>
    </row>
    <row r="140" spans="1:13" s="9" customFormat="1">
      <c r="A140" s="73" t="s">
        <v>583</v>
      </c>
      <c r="B140" s="74" t="s">
        <v>0</v>
      </c>
      <c r="C140" s="74">
        <v>13</v>
      </c>
      <c r="D140" s="75" t="s">
        <v>211</v>
      </c>
      <c r="E140" s="75" t="s">
        <v>212</v>
      </c>
      <c r="F140" s="76" t="s">
        <v>15</v>
      </c>
      <c r="G140" s="75" t="s">
        <v>54</v>
      </c>
      <c r="H140" s="74" t="s">
        <v>243</v>
      </c>
      <c r="I140" s="79">
        <v>6.9293981481481484E-2</v>
      </c>
      <c r="J140" s="86">
        <f>I140-$I$13</f>
        <v>2.5856481481481487E-2</v>
      </c>
      <c r="M140" s="15"/>
    </row>
    <row r="141" spans="1:13">
      <c r="A141" s="73" t="s">
        <v>584</v>
      </c>
      <c r="B141" s="74" t="s">
        <v>0</v>
      </c>
      <c r="C141" s="74">
        <v>9</v>
      </c>
      <c r="D141" s="75" t="s">
        <v>206</v>
      </c>
      <c r="E141" s="75" t="s">
        <v>207</v>
      </c>
      <c r="F141" s="76" t="s">
        <v>10</v>
      </c>
      <c r="G141" s="75" t="s">
        <v>51</v>
      </c>
      <c r="H141" s="74" t="s">
        <v>242</v>
      </c>
      <c r="I141" s="79">
        <v>6.9490740740740742E-2</v>
      </c>
      <c r="J141" s="86">
        <f>I141-$I$13</f>
        <v>2.6053240740740745E-2</v>
      </c>
      <c r="M141" s="13"/>
    </row>
    <row r="142" spans="1:13">
      <c r="A142" s="73" t="s">
        <v>585</v>
      </c>
      <c r="B142" s="74" t="s">
        <v>0</v>
      </c>
      <c r="C142" s="74">
        <v>146</v>
      </c>
      <c r="D142" s="75" t="s">
        <v>315</v>
      </c>
      <c r="E142" s="75" t="s">
        <v>419</v>
      </c>
      <c r="F142" s="74" t="s">
        <v>10</v>
      </c>
      <c r="G142" s="75" t="s">
        <v>149</v>
      </c>
      <c r="H142" s="76" t="s">
        <v>244</v>
      </c>
      <c r="I142" s="79">
        <v>6.9525462962962969E-2</v>
      </c>
      <c r="J142" s="86">
        <f>I142-$I$13</f>
        <v>2.6087962962962973E-2</v>
      </c>
      <c r="M142" s="13"/>
    </row>
    <row r="143" spans="1:13">
      <c r="A143" s="73" t="s">
        <v>586</v>
      </c>
      <c r="B143" s="74" t="s">
        <v>0</v>
      </c>
      <c r="C143" s="74">
        <v>112</v>
      </c>
      <c r="D143" s="75" t="s">
        <v>434</v>
      </c>
      <c r="E143" s="75" t="s">
        <v>435</v>
      </c>
      <c r="F143" s="76" t="s">
        <v>9</v>
      </c>
      <c r="G143" s="75" t="s">
        <v>128</v>
      </c>
      <c r="H143" s="74" t="s">
        <v>244</v>
      </c>
      <c r="I143" s="79">
        <v>6.9560185185185183E-2</v>
      </c>
      <c r="J143" s="86">
        <f>I143-$I$13</f>
        <v>2.6122685185185186E-2</v>
      </c>
      <c r="M143" s="13"/>
    </row>
    <row r="144" spans="1:13" s="9" customFormat="1">
      <c r="A144" s="73" t="s">
        <v>587</v>
      </c>
      <c r="B144" s="74" t="s">
        <v>0</v>
      </c>
      <c r="C144" s="74">
        <v>186</v>
      </c>
      <c r="D144" s="75" t="s">
        <v>339</v>
      </c>
      <c r="E144" s="75" t="s">
        <v>340</v>
      </c>
      <c r="F144" s="76" t="s">
        <v>32</v>
      </c>
      <c r="G144" s="75" t="s">
        <v>177</v>
      </c>
      <c r="H144" s="74" t="s">
        <v>242</v>
      </c>
      <c r="I144" s="79">
        <v>6.9942129629629632E-2</v>
      </c>
      <c r="J144" s="86">
        <f>I144-$I$13</f>
        <v>2.6504629629629635E-2</v>
      </c>
      <c r="M144" s="15"/>
    </row>
    <row r="145" spans="1:13" s="9" customFormat="1">
      <c r="A145" s="73" t="s">
        <v>588</v>
      </c>
      <c r="B145" s="74" t="s">
        <v>0</v>
      </c>
      <c r="C145" s="74">
        <v>116</v>
      </c>
      <c r="D145" s="75" t="s">
        <v>306</v>
      </c>
      <c r="E145" s="75" t="s">
        <v>4</v>
      </c>
      <c r="F145" s="76" t="s">
        <v>23</v>
      </c>
      <c r="G145" s="75" t="s">
        <v>131</v>
      </c>
      <c r="H145" s="74" t="s">
        <v>243</v>
      </c>
      <c r="I145" s="79">
        <v>7.0451388888888897E-2</v>
      </c>
      <c r="J145" s="86">
        <f>I145-$I$13</f>
        <v>2.70138888888889E-2</v>
      </c>
      <c r="M145" s="15"/>
    </row>
    <row r="146" spans="1:13" s="9" customFormat="1">
      <c r="A146" s="88" t="s">
        <v>589</v>
      </c>
      <c r="B146" s="89" t="s">
        <v>2</v>
      </c>
      <c r="C146" s="89">
        <v>21</v>
      </c>
      <c r="D146" s="90" t="s">
        <v>197</v>
      </c>
      <c r="E146" s="90" t="s">
        <v>205</v>
      </c>
      <c r="F146" s="94" t="s">
        <v>18</v>
      </c>
      <c r="G146" s="90" t="s">
        <v>58</v>
      </c>
      <c r="H146" s="89" t="s">
        <v>242</v>
      </c>
      <c r="I146" s="97">
        <v>7.0520833333333324E-2</v>
      </c>
      <c r="J146" s="93">
        <f>I146-$I$13</f>
        <v>2.7083333333333327E-2</v>
      </c>
      <c r="M146" s="15"/>
    </row>
    <row r="147" spans="1:13">
      <c r="A147" s="73" t="s">
        <v>590</v>
      </c>
      <c r="B147" s="74" t="s">
        <v>0</v>
      </c>
      <c r="C147" s="74">
        <v>72</v>
      </c>
      <c r="D147" s="75" t="s">
        <v>275</v>
      </c>
      <c r="E147" s="75" t="s">
        <v>298</v>
      </c>
      <c r="F147" s="76" t="s">
        <v>32</v>
      </c>
      <c r="G147" s="75" t="s">
        <v>98</v>
      </c>
      <c r="H147" s="74" t="s">
        <v>242</v>
      </c>
      <c r="I147" s="79">
        <v>7.059027777777778E-2</v>
      </c>
      <c r="J147" s="86">
        <f>I147-$I$13</f>
        <v>2.7152777777777783E-2</v>
      </c>
      <c r="M147" s="13"/>
    </row>
    <row r="148" spans="1:13">
      <c r="A148" s="73" t="s">
        <v>591</v>
      </c>
      <c r="B148" s="74" t="s">
        <v>0</v>
      </c>
      <c r="C148" s="74">
        <v>119</v>
      </c>
      <c r="D148" s="75" t="s">
        <v>3</v>
      </c>
      <c r="E148" s="75" t="s">
        <v>442</v>
      </c>
      <c r="F148" s="76" t="s">
        <v>16</v>
      </c>
      <c r="G148" s="75" t="s">
        <v>52</v>
      </c>
      <c r="H148" s="74" t="s">
        <v>242</v>
      </c>
      <c r="I148" s="79">
        <v>7.059027777777778E-2</v>
      </c>
      <c r="J148" s="86">
        <f>I148-$I$13</f>
        <v>2.7152777777777783E-2</v>
      </c>
      <c r="M148" s="13"/>
    </row>
    <row r="149" spans="1:13">
      <c r="A149" s="88" t="s">
        <v>592</v>
      </c>
      <c r="B149" s="89" t="s">
        <v>2</v>
      </c>
      <c r="C149" s="89">
        <v>55</v>
      </c>
      <c r="D149" s="90" t="s">
        <v>191</v>
      </c>
      <c r="E149" s="90" t="s">
        <v>274</v>
      </c>
      <c r="F149" s="94" t="s">
        <v>28</v>
      </c>
      <c r="G149" s="90" t="s">
        <v>83</v>
      </c>
      <c r="H149" s="89" t="s">
        <v>242</v>
      </c>
      <c r="I149" s="97">
        <v>7.1400462962962971E-2</v>
      </c>
      <c r="J149" s="93">
        <f>I149-$I$13</f>
        <v>2.7962962962962974E-2</v>
      </c>
      <c r="M149" s="13"/>
    </row>
    <row r="150" spans="1:13">
      <c r="A150" s="88" t="s">
        <v>593</v>
      </c>
      <c r="B150" s="89" t="s">
        <v>2</v>
      </c>
      <c r="C150" s="89">
        <v>29</v>
      </c>
      <c r="D150" s="90" t="s">
        <v>232</v>
      </c>
      <c r="E150" s="90" t="s">
        <v>233</v>
      </c>
      <c r="F150" s="94" t="s">
        <v>22</v>
      </c>
      <c r="G150" s="90" t="s">
        <v>65</v>
      </c>
      <c r="H150" s="89" t="s">
        <v>244</v>
      </c>
      <c r="I150" s="97">
        <v>7.1435185185185185E-2</v>
      </c>
      <c r="J150" s="93">
        <f>I150-$I$13</f>
        <v>2.7997685185185188E-2</v>
      </c>
      <c r="M150" s="13"/>
    </row>
    <row r="151" spans="1:13" s="9" customFormat="1">
      <c r="A151" s="98" t="s">
        <v>594</v>
      </c>
      <c r="B151" s="99" t="s">
        <v>44</v>
      </c>
      <c r="C151" s="99">
        <v>1</v>
      </c>
      <c r="D151" s="100" t="s">
        <v>193</v>
      </c>
      <c r="E151" s="100" t="s">
        <v>194</v>
      </c>
      <c r="F151" s="101" t="s">
        <v>6</v>
      </c>
      <c r="G151" s="100" t="s">
        <v>45</v>
      </c>
      <c r="H151" s="99" t="s">
        <v>241</v>
      </c>
      <c r="I151" s="102">
        <v>7.1747685185185192E-2</v>
      </c>
      <c r="J151" s="103">
        <f>I151-$I$13</f>
        <v>2.8310185185185195E-2</v>
      </c>
      <c r="M151" s="15"/>
    </row>
    <row r="152" spans="1:13">
      <c r="A152" s="73" t="s">
        <v>595</v>
      </c>
      <c r="B152" s="74" t="s">
        <v>0</v>
      </c>
      <c r="C152" s="74">
        <v>118</v>
      </c>
      <c r="D152" s="75" t="s">
        <v>230</v>
      </c>
      <c r="E152" s="75" t="s">
        <v>441</v>
      </c>
      <c r="F152" s="76" t="s">
        <v>27</v>
      </c>
      <c r="G152" s="75" t="s">
        <v>133</v>
      </c>
      <c r="H152" s="74" t="s">
        <v>242</v>
      </c>
      <c r="I152" s="79">
        <v>7.1782407407407406E-2</v>
      </c>
      <c r="J152" s="86">
        <f>I152-$I$13</f>
        <v>2.8344907407407409E-2</v>
      </c>
      <c r="M152" s="13"/>
    </row>
    <row r="153" spans="1:13" s="10" customFormat="1">
      <c r="A153" s="73" t="s">
        <v>596</v>
      </c>
      <c r="B153" s="74" t="s">
        <v>0</v>
      </c>
      <c r="C153" s="74">
        <v>46</v>
      </c>
      <c r="D153" s="75" t="s">
        <v>1</v>
      </c>
      <c r="E153" s="75" t="s">
        <v>264</v>
      </c>
      <c r="F153" s="76" t="s">
        <v>10</v>
      </c>
      <c r="G153" s="75" t="s">
        <v>5</v>
      </c>
      <c r="H153" s="74" t="s">
        <v>242</v>
      </c>
      <c r="I153" s="79">
        <v>7.1805555555555553E-2</v>
      </c>
      <c r="J153" s="86">
        <f>I153-$I$13</f>
        <v>2.8368055555555556E-2</v>
      </c>
      <c r="M153" s="16"/>
    </row>
    <row r="154" spans="1:13" s="10" customFormat="1">
      <c r="A154" s="88" t="s">
        <v>597</v>
      </c>
      <c r="B154" s="89" t="s">
        <v>2</v>
      </c>
      <c r="C154" s="89">
        <v>147</v>
      </c>
      <c r="D154" s="90" t="s">
        <v>420</v>
      </c>
      <c r="E154" s="90" t="s">
        <v>421</v>
      </c>
      <c r="F154" s="89" t="s">
        <v>28</v>
      </c>
      <c r="G154" s="90" t="s">
        <v>150</v>
      </c>
      <c r="H154" s="94" t="s">
        <v>243</v>
      </c>
      <c r="I154" s="97">
        <v>7.1979166666666664E-2</v>
      </c>
      <c r="J154" s="93">
        <f>I154-$I$13</f>
        <v>2.8541666666666667E-2</v>
      </c>
      <c r="M154" s="16"/>
    </row>
    <row r="155" spans="1:13">
      <c r="A155" s="73" t="s">
        <v>598</v>
      </c>
      <c r="B155" s="74" t="s">
        <v>0</v>
      </c>
      <c r="C155" s="74">
        <v>40</v>
      </c>
      <c r="D155" s="75" t="s">
        <v>213</v>
      </c>
      <c r="E155" s="75" t="s">
        <v>256</v>
      </c>
      <c r="F155" s="76" t="s">
        <v>26</v>
      </c>
      <c r="G155" s="75" t="s">
        <v>71</v>
      </c>
      <c r="H155" s="74" t="s">
        <v>243</v>
      </c>
      <c r="I155" s="79">
        <v>7.2048611111111105E-2</v>
      </c>
      <c r="J155" s="86">
        <f>I155-$I$13</f>
        <v>2.8611111111111108E-2</v>
      </c>
      <c r="M155" s="13"/>
    </row>
    <row r="156" spans="1:13">
      <c r="A156" s="88" t="s">
        <v>599</v>
      </c>
      <c r="B156" s="89" t="s">
        <v>2</v>
      </c>
      <c r="C156" s="89">
        <v>39</v>
      </c>
      <c r="D156" s="90" t="s">
        <v>3</v>
      </c>
      <c r="E156" s="90" t="s">
        <v>255</v>
      </c>
      <c r="F156" s="94" t="s">
        <v>22</v>
      </c>
      <c r="G156" s="90" t="s">
        <v>70</v>
      </c>
      <c r="H156" s="89" t="s">
        <v>243</v>
      </c>
      <c r="I156" s="97">
        <v>7.2175925925925921E-2</v>
      </c>
      <c r="J156" s="93">
        <f>I156-$I$13</f>
        <v>2.8738425925925924E-2</v>
      </c>
      <c r="M156" s="13"/>
    </row>
    <row r="157" spans="1:13">
      <c r="A157" s="73" t="s">
        <v>600</v>
      </c>
      <c r="B157" s="74" t="s">
        <v>0</v>
      </c>
      <c r="C157" s="74">
        <v>202</v>
      </c>
      <c r="D157" s="75" t="s">
        <v>213</v>
      </c>
      <c r="E157" s="75" t="s">
        <v>362</v>
      </c>
      <c r="F157" s="76" t="s">
        <v>32</v>
      </c>
      <c r="G157" s="75" t="s">
        <v>142</v>
      </c>
      <c r="H157" s="76" t="s">
        <v>243</v>
      </c>
      <c r="I157" s="79">
        <v>7.2326388888888885E-2</v>
      </c>
      <c r="J157" s="86">
        <f>I157-$I$13</f>
        <v>2.8888888888888888E-2</v>
      </c>
      <c r="M157" s="13"/>
    </row>
    <row r="158" spans="1:13" s="9" customFormat="1">
      <c r="A158" s="73" t="s">
        <v>601</v>
      </c>
      <c r="B158" s="74" t="s">
        <v>0</v>
      </c>
      <c r="C158" s="74">
        <v>89</v>
      </c>
      <c r="D158" s="75" t="s">
        <v>230</v>
      </c>
      <c r="E158" s="75" t="s">
        <v>317</v>
      </c>
      <c r="F158" s="76" t="s">
        <v>16</v>
      </c>
      <c r="G158" s="75" t="s">
        <v>110</v>
      </c>
      <c r="H158" s="74" t="s">
        <v>242</v>
      </c>
      <c r="I158" s="79">
        <v>7.2858796296296297E-2</v>
      </c>
      <c r="J158" s="86">
        <f>I158-$I$13</f>
        <v>2.94212962962963E-2</v>
      </c>
      <c r="M158" s="15"/>
    </row>
    <row r="159" spans="1:13">
      <c r="A159" s="88" t="s">
        <v>602</v>
      </c>
      <c r="B159" s="89" t="s">
        <v>2</v>
      </c>
      <c r="C159" s="89">
        <v>77</v>
      </c>
      <c r="D159" s="90" t="s">
        <v>302</v>
      </c>
      <c r="E159" s="90" t="s">
        <v>303</v>
      </c>
      <c r="F159" s="94" t="s">
        <v>30</v>
      </c>
      <c r="G159" s="90" t="s">
        <v>101</v>
      </c>
      <c r="H159" s="89" t="s">
        <v>242</v>
      </c>
      <c r="I159" s="97">
        <v>7.3032407407407407E-2</v>
      </c>
      <c r="J159" s="93">
        <f>I159-$I$13</f>
        <v>2.959490740740741E-2</v>
      </c>
      <c r="M159" s="13"/>
    </row>
    <row r="160" spans="1:13">
      <c r="A160" s="73" t="s">
        <v>603</v>
      </c>
      <c r="B160" s="74" t="s">
        <v>0</v>
      </c>
      <c r="C160" s="74">
        <v>4</v>
      </c>
      <c r="D160" s="75" t="s">
        <v>195</v>
      </c>
      <c r="E160" s="75" t="s">
        <v>196</v>
      </c>
      <c r="F160" s="76" t="s">
        <v>9</v>
      </c>
      <c r="G160" s="75" t="s">
        <v>48</v>
      </c>
      <c r="H160" s="74" t="s">
        <v>242</v>
      </c>
      <c r="I160" s="79">
        <v>7.3391203703703708E-2</v>
      </c>
      <c r="J160" s="86">
        <f>I160-$I$13</f>
        <v>2.9953703703703712E-2</v>
      </c>
      <c r="M160" s="13"/>
    </row>
    <row r="161" spans="1:13" s="9" customFormat="1">
      <c r="A161" s="88" t="s">
        <v>604</v>
      </c>
      <c r="B161" s="89" t="s">
        <v>2</v>
      </c>
      <c r="C161" s="89">
        <v>155</v>
      </c>
      <c r="D161" s="90" t="s">
        <v>367</v>
      </c>
      <c r="E161" s="90" t="s">
        <v>368</v>
      </c>
      <c r="F161" s="94" t="s">
        <v>31</v>
      </c>
      <c r="G161" s="90" t="s">
        <v>158</v>
      </c>
      <c r="H161" s="94" t="s">
        <v>242</v>
      </c>
      <c r="I161" s="97">
        <v>7.3773148148148157E-2</v>
      </c>
      <c r="J161" s="93">
        <f>I161-$I$13</f>
        <v>3.033564814814816E-2</v>
      </c>
      <c r="M161" s="15"/>
    </row>
    <row r="162" spans="1:13" s="10" customFormat="1">
      <c r="A162" s="98" t="s">
        <v>605</v>
      </c>
      <c r="B162" s="99" t="s">
        <v>44</v>
      </c>
      <c r="C162" s="99">
        <v>123</v>
      </c>
      <c r="D162" s="100" t="s">
        <v>446</v>
      </c>
      <c r="E162" s="100" t="s">
        <v>447</v>
      </c>
      <c r="F162" s="101" t="s">
        <v>11</v>
      </c>
      <c r="G162" s="100" t="s">
        <v>135</v>
      </c>
      <c r="H162" s="99" t="s">
        <v>242</v>
      </c>
      <c r="I162" s="102">
        <v>7.3946759259259254E-2</v>
      </c>
      <c r="J162" s="103">
        <f>I162-$I$13</f>
        <v>3.0509259259259257E-2</v>
      </c>
      <c r="M162" s="16"/>
    </row>
    <row r="163" spans="1:13">
      <c r="A163" s="73" t="s">
        <v>606</v>
      </c>
      <c r="B163" s="74" t="s">
        <v>0</v>
      </c>
      <c r="C163" s="74">
        <v>30</v>
      </c>
      <c r="D163" s="75" t="s">
        <v>234</v>
      </c>
      <c r="E163" s="75" t="s">
        <v>235</v>
      </c>
      <c r="F163" s="76" t="s">
        <v>23</v>
      </c>
      <c r="G163" s="75" t="s">
        <v>62</v>
      </c>
      <c r="H163" s="74" t="s">
        <v>243</v>
      </c>
      <c r="I163" s="79">
        <v>7.4178240740740739E-2</v>
      </c>
      <c r="J163" s="86">
        <f>I163-$I$13</f>
        <v>3.0740740740740742E-2</v>
      </c>
      <c r="M163" s="13"/>
    </row>
    <row r="164" spans="1:13">
      <c r="A164" s="88" t="s">
        <v>607</v>
      </c>
      <c r="B164" s="89" t="s">
        <v>2</v>
      </c>
      <c r="C164" s="89">
        <v>173</v>
      </c>
      <c r="D164" s="90" t="s">
        <v>385</v>
      </c>
      <c r="E164" s="90" t="s">
        <v>386</v>
      </c>
      <c r="F164" s="89" t="s">
        <v>42</v>
      </c>
      <c r="G164" s="90" t="s">
        <v>67</v>
      </c>
      <c r="H164" s="89" t="s">
        <v>241</v>
      </c>
      <c r="I164" s="97">
        <v>7.4317129629629622E-2</v>
      </c>
      <c r="J164" s="93">
        <f>I164-$I$13</f>
        <v>3.0879629629629625E-2</v>
      </c>
      <c r="M164" s="13"/>
    </row>
    <row r="165" spans="1:13">
      <c r="A165" s="73" t="s">
        <v>608</v>
      </c>
      <c r="B165" s="74" t="s">
        <v>0</v>
      </c>
      <c r="C165" s="74">
        <v>47</v>
      </c>
      <c r="D165" s="75" t="s">
        <v>228</v>
      </c>
      <c r="E165" s="75" t="s">
        <v>265</v>
      </c>
      <c r="F165" s="76" t="s">
        <v>12</v>
      </c>
      <c r="G165" s="75" t="s">
        <v>76</v>
      </c>
      <c r="H165" s="74" t="s">
        <v>242</v>
      </c>
      <c r="I165" s="79">
        <v>7.4537037037037041E-2</v>
      </c>
      <c r="J165" s="86">
        <f>I165-$I$13</f>
        <v>3.1099537037037044E-2</v>
      </c>
      <c r="M165" s="13"/>
    </row>
    <row r="166" spans="1:13" s="9" customFormat="1">
      <c r="A166" s="73" t="s">
        <v>609</v>
      </c>
      <c r="B166" s="74" t="s">
        <v>0</v>
      </c>
      <c r="C166" s="74">
        <v>78</v>
      </c>
      <c r="D166" s="75" t="s">
        <v>304</v>
      </c>
      <c r="E166" s="75" t="s">
        <v>305</v>
      </c>
      <c r="F166" s="76" t="s">
        <v>32</v>
      </c>
      <c r="G166" s="75" t="s">
        <v>102</v>
      </c>
      <c r="H166" s="74" t="s">
        <v>242</v>
      </c>
      <c r="I166" s="79">
        <v>7.481481481481482E-2</v>
      </c>
      <c r="J166" s="86">
        <f>I166-$I$13</f>
        <v>3.1377314814814823E-2</v>
      </c>
      <c r="M166" s="15"/>
    </row>
    <row r="167" spans="1:13" s="10" customFormat="1">
      <c r="A167" s="73" t="s">
        <v>610</v>
      </c>
      <c r="B167" s="74" t="s">
        <v>0</v>
      </c>
      <c r="C167" s="74">
        <v>83</v>
      </c>
      <c r="D167" s="75" t="s">
        <v>1</v>
      </c>
      <c r="E167" s="75" t="s">
        <v>312</v>
      </c>
      <c r="F167" s="76" t="s">
        <v>34</v>
      </c>
      <c r="G167" s="75" t="s">
        <v>107</v>
      </c>
      <c r="H167" s="74" t="s">
        <v>243</v>
      </c>
      <c r="I167" s="79">
        <v>7.4999999999999997E-2</v>
      </c>
      <c r="J167" s="86">
        <f>I167-$I$13</f>
        <v>3.15625E-2</v>
      </c>
      <c r="M167" s="16"/>
    </row>
    <row r="168" spans="1:13">
      <c r="A168" s="73" t="s">
        <v>611</v>
      </c>
      <c r="B168" s="74" t="s">
        <v>0</v>
      </c>
      <c r="C168" s="74">
        <v>18</v>
      </c>
      <c r="D168" s="75" t="s">
        <v>218</v>
      </c>
      <c r="E168" s="75" t="s">
        <v>219</v>
      </c>
      <c r="F168" s="76" t="s">
        <v>16</v>
      </c>
      <c r="G168" s="75" t="s">
        <v>57</v>
      </c>
      <c r="H168" s="74" t="s">
        <v>242</v>
      </c>
      <c r="I168" s="79">
        <v>7.5011574074074064E-2</v>
      </c>
      <c r="J168" s="86">
        <f>I168-$I$13</f>
        <v>3.1574074074074067E-2</v>
      </c>
      <c r="M168" s="13"/>
    </row>
    <row r="169" spans="1:13" s="9" customFormat="1">
      <c r="A169" s="73" t="s">
        <v>612</v>
      </c>
      <c r="B169" s="74" t="s">
        <v>0</v>
      </c>
      <c r="C169" s="74">
        <v>126</v>
      </c>
      <c r="D169" s="75" t="s">
        <v>270</v>
      </c>
      <c r="E169" s="75" t="s">
        <v>399</v>
      </c>
      <c r="F169" s="76" t="s">
        <v>15</v>
      </c>
      <c r="G169" s="75" t="s">
        <v>137</v>
      </c>
      <c r="H169" s="74" t="s">
        <v>242</v>
      </c>
      <c r="I169" s="79">
        <v>7.5300925925925924E-2</v>
      </c>
      <c r="J169" s="86">
        <f>I169-$I$13</f>
        <v>3.1863425925925927E-2</v>
      </c>
      <c r="M169" s="15"/>
    </row>
    <row r="170" spans="1:13">
      <c r="A170" s="73" t="s">
        <v>613</v>
      </c>
      <c r="B170" s="74" t="s">
        <v>0</v>
      </c>
      <c r="C170" s="74">
        <v>38</v>
      </c>
      <c r="D170" s="75" t="s">
        <v>253</v>
      </c>
      <c r="E170" s="75" t="s">
        <v>254</v>
      </c>
      <c r="F170" s="76" t="s">
        <v>6</v>
      </c>
      <c r="G170" s="75" t="s">
        <v>69</v>
      </c>
      <c r="H170" s="74" t="s">
        <v>242</v>
      </c>
      <c r="I170" s="79">
        <v>7.6053240740740741E-2</v>
      </c>
      <c r="J170" s="86">
        <f>I170-$I$13</f>
        <v>3.2615740740740744E-2</v>
      </c>
      <c r="M170" s="13"/>
    </row>
    <row r="171" spans="1:13">
      <c r="A171" s="73" t="s">
        <v>614</v>
      </c>
      <c r="B171" s="74" t="s">
        <v>0</v>
      </c>
      <c r="C171" s="74">
        <v>74</v>
      </c>
      <c r="D171" s="75" t="s">
        <v>270</v>
      </c>
      <c r="E171" s="75" t="s">
        <v>301</v>
      </c>
      <c r="F171" s="76" t="s">
        <v>15</v>
      </c>
      <c r="G171" s="75" t="s">
        <v>100</v>
      </c>
      <c r="H171" s="74" t="s">
        <v>242</v>
      </c>
      <c r="I171" s="79">
        <v>7.6076388888888888E-2</v>
      </c>
      <c r="J171" s="86">
        <f>I171-$I$13</f>
        <v>3.2638888888888891E-2</v>
      </c>
      <c r="M171" s="13"/>
    </row>
    <row r="172" spans="1:13">
      <c r="A172" s="73" t="s">
        <v>615</v>
      </c>
      <c r="B172" s="74" t="s">
        <v>0</v>
      </c>
      <c r="C172" s="74">
        <v>5</v>
      </c>
      <c r="D172" s="75" t="s">
        <v>199</v>
      </c>
      <c r="E172" s="75" t="s">
        <v>200</v>
      </c>
      <c r="F172" s="76" t="s">
        <v>10</v>
      </c>
      <c r="G172" s="75" t="s">
        <v>49</v>
      </c>
      <c r="H172" s="74" t="s">
        <v>242</v>
      </c>
      <c r="I172" s="79">
        <v>7.6585648148148153E-2</v>
      </c>
      <c r="J172" s="86">
        <f>I172-$I$13</f>
        <v>3.3148148148148156E-2</v>
      </c>
      <c r="M172" s="13"/>
    </row>
    <row r="173" spans="1:13" s="10" customFormat="1">
      <c r="A173" s="73" t="s">
        <v>616</v>
      </c>
      <c r="B173" s="74" t="s">
        <v>0</v>
      </c>
      <c r="C173" s="74">
        <v>160</v>
      </c>
      <c r="D173" s="75" t="s">
        <v>1</v>
      </c>
      <c r="E173" s="75" t="s">
        <v>373</v>
      </c>
      <c r="F173" s="76" t="s">
        <v>6</v>
      </c>
      <c r="G173" s="75" t="s">
        <v>162</v>
      </c>
      <c r="H173" s="76" t="s">
        <v>242</v>
      </c>
      <c r="I173" s="79">
        <v>7.7083333333333337E-2</v>
      </c>
      <c r="J173" s="86">
        <f>I173-$I$13</f>
        <v>3.364583333333334E-2</v>
      </c>
      <c r="M173" s="16"/>
    </row>
    <row r="174" spans="1:13">
      <c r="A174" s="73" t="s">
        <v>617</v>
      </c>
      <c r="B174" s="74" t="s">
        <v>0</v>
      </c>
      <c r="C174" s="74">
        <v>52</v>
      </c>
      <c r="D174" s="75" t="s">
        <v>270</v>
      </c>
      <c r="E174" s="75" t="s">
        <v>271</v>
      </c>
      <c r="F174" s="76" t="s">
        <v>16</v>
      </c>
      <c r="G174" s="75" t="s">
        <v>80</v>
      </c>
      <c r="H174" s="74" t="s">
        <v>243</v>
      </c>
      <c r="I174" s="79">
        <v>7.7418981481481478E-2</v>
      </c>
      <c r="J174" s="86">
        <f>I174-$I$13</f>
        <v>3.3981481481481481E-2</v>
      </c>
      <c r="M174" s="13"/>
    </row>
    <row r="175" spans="1:13">
      <c r="A175" s="88" t="s">
        <v>618</v>
      </c>
      <c r="B175" s="89" t="s">
        <v>2</v>
      </c>
      <c r="C175" s="89">
        <v>62</v>
      </c>
      <c r="D175" s="90" t="s">
        <v>282</v>
      </c>
      <c r="E175" s="90" t="s">
        <v>283</v>
      </c>
      <c r="F175" s="94" t="s">
        <v>19</v>
      </c>
      <c r="G175" s="90" t="s">
        <v>89</v>
      </c>
      <c r="H175" s="89" t="s">
        <v>244</v>
      </c>
      <c r="I175" s="97">
        <v>7.8599537037037037E-2</v>
      </c>
      <c r="J175" s="93">
        <f>I175-$I$13</f>
        <v>3.516203703703704E-2</v>
      </c>
      <c r="M175" s="13"/>
    </row>
    <row r="176" spans="1:13">
      <c r="A176" s="98" t="s">
        <v>619</v>
      </c>
      <c r="B176" s="99" t="s">
        <v>44</v>
      </c>
      <c r="C176" s="99">
        <v>96</v>
      </c>
      <c r="D176" s="100" t="s">
        <v>324</v>
      </c>
      <c r="E176" s="100" t="s">
        <v>325</v>
      </c>
      <c r="F176" s="101" t="s">
        <v>7</v>
      </c>
      <c r="G176" s="100" t="s">
        <v>116</v>
      </c>
      <c r="H176" s="99" t="s">
        <v>244</v>
      </c>
      <c r="I176" s="102">
        <v>7.8634259259259265E-2</v>
      </c>
      <c r="J176" s="103">
        <f>I176-$I$13</f>
        <v>3.5196759259259268E-2</v>
      </c>
      <c r="M176" s="13"/>
    </row>
    <row r="177" spans="1:13">
      <c r="A177" s="73" t="s">
        <v>620</v>
      </c>
      <c r="B177" s="74" t="s">
        <v>0</v>
      </c>
      <c r="C177" s="74">
        <v>106</v>
      </c>
      <c r="D177" s="75" t="s">
        <v>230</v>
      </c>
      <c r="E177" s="75" t="s">
        <v>335</v>
      </c>
      <c r="F177" s="76" t="s">
        <v>6</v>
      </c>
      <c r="G177" s="75" t="s">
        <v>124</v>
      </c>
      <c r="H177" s="74" t="s">
        <v>242</v>
      </c>
      <c r="I177" s="79">
        <v>7.8657407407407412E-2</v>
      </c>
      <c r="J177" s="86">
        <f>I177-$I$13</f>
        <v>3.5219907407407415E-2</v>
      </c>
      <c r="M177" s="13"/>
    </row>
    <row r="178" spans="1:13">
      <c r="A178" s="88" t="s">
        <v>621</v>
      </c>
      <c r="B178" s="89" t="s">
        <v>2</v>
      </c>
      <c r="C178" s="89">
        <v>201</v>
      </c>
      <c r="D178" s="90" t="s">
        <v>360</v>
      </c>
      <c r="E178" s="90" t="s">
        <v>361</v>
      </c>
      <c r="F178" s="94" t="s">
        <v>31</v>
      </c>
      <c r="G178" s="90" t="s">
        <v>186</v>
      </c>
      <c r="H178" s="94" t="s">
        <v>243</v>
      </c>
      <c r="I178" s="97">
        <v>7.8750000000000001E-2</v>
      </c>
      <c r="J178" s="93">
        <f>I178-$I$13</f>
        <v>3.5312500000000004E-2</v>
      </c>
      <c r="M178" s="13"/>
    </row>
    <row r="179" spans="1:13" s="10" customFormat="1">
      <c r="A179" s="73" t="s">
        <v>622</v>
      </c>
      <c r="B179" s="74" t="s">
        <v>0</v>
      </c>
      <c r="C179" s="74">
        <v>130</v>
      </c>
      <c r="D179" s="75" t="s">
        <v>402</v>
      </c>
      <c r="E179" s="75" t="s">
        <v>403</v>
      </c>
      <c r="F179" s="74" t="s">
        <v>10</v>
      </c>
      <c r="G179" s="75" t="s">
        <v>139</v>
      </c>
      <c r="H179" s="76" t="s">
        <v>244</v>
      </c>
      <c r="I179" s="79">
        <v>7.8773148148148148E-2</v>
      </c>
      <c r="J179" s="86">
        <f>I179-$I$13</f>
        <v>3.5335648148148151E-2</v>
      </c>
      <c r="M179" s="16"/>
    </row>
    <row r="180" spans="1:13">
      <c r="A180" s="73" t="s">
        <v>623</v>
      </c>
      <c r="B180" s="74" t="s">
        <v>0</v>
      </c>
      <c r="C180" s="74">
        <v>121</v>
      </c>
      <c r="D180" s="75" t="s">
        <v>371</v>
      </c>
      <c r="E180" s="75" t="s">
        <v>421</v>
      </c>
      <c r="F180" s="76" t="s">
        <v>15</v>
      </c>
      <c r="G180" s="75" t="s">
        <v>134</v>
      </c>
      <c r="H180" s="74" t="s">
        <v>242</v>
      </c>
      <c r="I180" s="79">
        <v>7.9247685185185185E-2</v>
      </c>
      <c r="J180" s="86">
        <f>I180-$I$13</f>
        <v>3.5810185185185188E-2</v>
      </c>
      <c r="M180" s="13"/>
    </row>
    <row r="181" spans="1:13" s="10" customFormat="1">
      <c r="A181" s="88" t="s">
        <v>624</v>
      </c>
      <c r="B181" s="89" t="s">
        <v>2</v>
      </c>
      <c r="C181" s="89">
        <v>105</v>
      </c>
      <c r="D181" s="90" t="s">
        <v>199</v>
      </c>
      <c r="E181" s="90" t="s">
        <v>334</v>
      </c>
      <c r="F181" s="94" t="s">
        <v>28</v>
      </c>
      <c r="G181" s="90" t="s">
        <v>123</v>
      </c>
      <c r="H181" s="89" t="s">
        <v>242</v>
      </c>
      <c r="I181" s="97">
        <v>7.9583333333333339E-2</v>
      </c>
      <c r="J181" s="93">
        <f>I181-$I$13</f>
        <v>3.6145833333333342E-2</v>
      </c>
      <c r="M181" s="16"/>
    </row>
    <row r="182" spans="1:13" ht="15.75" thickBot="1">
      <c r="A182" s="80" t="s">
        <v>625</v>
      </c>
      <c r="B182" s="81" t="s">
        <v>0</v>
      </c>
      <c r="C182" s="81">
        <v>84</v>
      </c>
      <c r="D182" s="82" t="s">
        <v>313</v>
      </c>
      <c r="E182" s="82" t="s">
        <v>314</v>
      </c>
      <c r="F182" s="83" t="s">
        <v>34</v>
      </c>
      <c r="G182" s="82" t="s">
        <v>108</v>
      </c>
      <c r="H182" s="81" t="s">
        <v>243</v>
      </c>
      <c r="I182" s="84">
        <v>8.037037037037037E-2</v>
      </c>
      <c r="J182" s="87">
        <f>I182-$I$13</f>
        <v>3.6932870370370373E-2</v>
      </c>
      <c r="M182" s="13"/>
    </row>
    <row r="183" spans="1:13" ht="15.75" thickBot="1">
      <c r="A183" s="104" t="s">
        <v>654</v>
      </c>
      <c r="B183" s="105"/>
      <c r="C183" s="105"/>
      <c r="D183" s="105"/>
      <c r="E183" s="105"/>
      <c r="F183" s="105"/>
      <c r="G183" s="105"/>
      <c r="H183" s="105"/>
      <c r="I183" s="105"/>
      <c r="J183" s="106"/>
      <c r="K183" s="114"/>
      <c r="M183" s="13"/>
    </row>
  </sheetData>
  <mergeCells count="9">
    <mergeCell ref="A1:D10"/>
    <mergeCell ref="H1:J10"/>
    <mergeCell ref="A183:J183"/>
    <mergeCell ref="E1:G3"/>
    <mergeCell ref="E4:G6"/>
    <mergeCell ref="E7:G7"/>
    <mergeCell ref="E8:G8"/>
    <mergeCell ref="E9:G9"/>
    <mergeCell ref="E10:G10"/>
  </mergeCells>
  <pageMargins left="0.7" right="0.7" top="0.78740157499999996" bottom="0.78740157499999996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0"/>
  <sheetViews>
    <sheetView workbookViewId="0">
      <selection activeCell="F4" sqref="F4:H6"/>
    </sheetView>
  </sheetViews>
  <sheetFormatPr defaultRowHeight="15"/>
  <cols>
    <col min="1" max="1" width="7.85546875" style="1" bestFit="1" customWidth="1"/>
    <col min="2" max="2" width="8.140625" style="2" bestFit="1" customWidth="1"/>
    <col min="3" max="3" width="6.5703125" style="7" bestFit="1" customWidth="1"/>
    <col min="4" max="4" width="4.7109375" style="1" bestFit="1" customWidth="1"/>
    <col min="5" max="5" width="10.28515625" style="1" bestFit="1" customWidth="1"/>
    <col min="6" max="6" width="11.5703125" style="1" bestFit="1" customWidth="1"/>
    <col min="7" max="7" width="9.42578125" style="1" bestFit="1" customWidth="1"/>
    <col min="8" max="8" width="25" style="1" bestFit="1" customWidth="1"/>
    <col min="9" max="9" width="8.140625" style="3" bestFit="1" customWidth="1"/>
    <col min="10" max="10" width="7.140625" style="11" bestFit="1" customWidth="1"/>
    <col min="11" max="11" width="7.5703125" style="14" bestFit="1" customWidth="1"/>
    <col min="12" max="16384" width="9.140625" style="1"/>
  </cols>
  <sheetData>
    <row r="1" spans="1:11">
      <c r="A1" s="115"/>
      <c r="B1" s="115"/>
      <c r="C1" s="115"/>
      <c r="D1" s="115"/>
      <c r="E1" s="116"/>
      <c r="F1" s="17" t="s">
        <v>626</v>
      </c>
      <c r="G1" s="18"/>
      <c r="H1" s="18"/>
      <c r="I1" s="30"/>
      <c r="J1" s="31"/>
      <c r="K1" s="32"/>
    </row>
    <row r="2" spans="1:11">
      <c r="A2" s="115"/>
      <c r="B2" s="115"/>
      <c r="C2" s="115"/>
      <c r="D2" s="115"/>
      <c r="E2" s="116"/>
      <c r="F2" s="19"/>
      <c r="G2" s="20"/>
      <c r="H2" s="20"/>
      <c r="I2" s="33"/>
      <c r="J2" s="29"/>
      <c r="K2" s="34"/>
    </row>
    <row r="3" spans="1:11" ht="15.75" thickBot="1">
      <c r="A3" s="115"/>
      <c r="B3" s="115"/>
      <c r="C3" s="115"/>
      <c r="D3" s="115"/>
      <c r="E3" s="116"/>
      <c r="F3" s="21"/>
      <c r="G3" s="22"/>
      <c r="H3" s="22"/>
      <c r="I3" s="33"/>
      <c r="J3" s="29"/>
      <c r="K3" s="34"/>
    </row>
    <row r="4" spans="1:11">
      <c r="A4" s="115"/>
      <c r="B4" s="115"/>
      <c r="C4" s="115"/>
      <c r="D4" s="115"/>
      <c r="E4" s="116"/>
      <c r="F4" s="188" t="s">
        <v>628</v>
      </c>
      <c r="G4" s="189"/>
      <c r="H4" s="189"/>
      <c r="I4" s="33"/>
      <c r="J4" s="29"/>
      <c r="K4" s="34"/>
    </row>
    <row r="5" spans="1:11">
      <c r="A5" s="115"/>
      <c r="B5" s="115"/>
      <c r="C5" s="115"/>
      <c r="D5" s="115"/>
      <c r="E5" s="116"/>
      <c r="F5" s="190"/>
      <c r="G5" s="191"/>
      <c r="H5" s="191"/>
      <c r="I5" s="33"/>
      <c r="J5" s="29"/>
      <c r="K5" s="34"/>
    </row>
    <row r="6" spans="1:11" ht="15.75" thickBot="1">
      <c r="A6" s="115"/>
      <c r="B6" s="115"/>
      <c r="C6" s="115"/>
      <c r="D6" s="115"/>
      <c r="E6" s="116"/>
      <c r="F6" s="192"/>
      <c r="G6" s="193"/>
      <c r="H6" s="193"/>
      <c r="I6" s="33"/>
      <c r="J6" s="29"/>
      <c r="K6" s="34"/>
    </row>
    <row r="7" spans="1:11" ht="15.75" thickBot="1">
      <c r="A7" s="115"/>
      <c r="B7" s="115"/>
      <c r="C7" s="115"/>
      <c r="D7" s="115"/>
      <c r="E7" s="116"/>
      <c r="F7" s="23" t="s">
        <v>630</v>
      </c>
      <c r="G7" s="24"/>
      <c r="H7" s="24"/>
      <c r="I7" s="33"/>
      <c r="J7" s="29"/>
      <c r="K7" s="34"/>
    </row>
    <row r="8" spans="1:11" ht="15.75" thickBot="1">
      <c r="A8" s="115"/>
      <c r="B8" s="115"/>
      <c r="C8" s="115"/>
      <c r="D8" s="115"/>
      <c r="E8" s="116"/>
      <c r="F8" s="25" t="s">
        <v>629</v>
      </c>
      <c r="G8" s="26"/>
      <c r="H8" s="26"/>
      <c r="I8" s="33"/>
      <c r="J8" s="29"/>
      <c r="K8" s="34"/>
    </row>
    <row r="9" spans="1:11" ht="15.75" thickBot="1">
      <c r="A9" s="115"/>
      <c r="B9" s="115"/>
      <c r="C9" s="115"/>
      <c r="D9" s="115"/>
      <c r="E9" s="116"/>
      <c r="F9" s="23" t="s">
        <v>631</v>
      </c>
      <c r="G9" s="24"/>
      <c r="H9" s="24"/>
      <c r="I9" s="33"/>
      <c r="J9" s="29"/>
      <c r="K9" s="34"/>
    </row>
    <row r="10" spans="1:11" ht="15.75" thickBot="1">
      <c r="A10" s="115"/>
      <c r="B10" s="115"/>
      <c r="C10" s="115"/>
      <c r="D10" s="115"/>
      <c r="E10" s="116"/>
      <c r="F10" s="23" t="s">
        <v>627</v>
      </c>
      <c r="G10" s="24"/>
      <c r="H10" s="24"/>
      <c r="I10" s="35"/>
      <c r="J10" s="36"/>
      <c r="K10" s="37"/>
    </row>
    <row r="11" spans="1:11" ht="15.75" thickBot="1">
      <c r="A11" s="109" t="s">
        <v>652</v>
      </c>
      <c r="B11" s="45" t="s">
        <v>632</v>
      </c>
      <c r="C11" s="46" t="s">
        <v>633</v>
      </c>
      <c r="D11" s="47" t="s">
        <v>634</v>
      </c>
      <c r="E11" s="48" t="s">
        <v>635</v>
      </c>
      <c r="F11" s="49" t="s">
        <v>636</v>
      </c>
      <c r="G11" s="47" t="s">
        <v>637</v>
      </c>
      <c r="H11" s="50" t="s">
        <v>638</v>
      </c>
      <c r="I11" s="51" t="s">
        <v>639</v>
      </c>
      <c r="J11" s="52" t="s">
        <v>640</v>
      </c>
      <c r="K11" s="53" t="s">
        <v>641</v>
      </c>
    </row>
    <row r="12" spans="1:11" ht="15.75" thickBot="1">
      <c r="A12" s="109" t="s">
        <v>653</v>
      </c>
      <c r="B12" s="59" t="s">
        <v>642</v>
      </c>
      <c r="C12" s="59" t="s">
        <v>643</v>
      </c>
      <c r="D12" s="60" t="s">
        <v>644</v>
      </c>
      <c r="E12" s="61" t="s">
        <v>645</v>
      </c>
      <c r="F12" s="62" t="s">
        <v>646</v>
      </c>
      <c r="G12" s="63" t="s">
        <v>647</v>
      </c>
      <c r="H12" s="64" t="s">
        <v>648</v>
      </c>
      <c r="I12" s="60" t="s">
        <v>649</v>
      </c>
      <c r="J12" s="65" t="s">
        <v>650</v>
      </c>
      <c r="K12" s="66" t="s">
        <v>651</v>
      </c>
    </row>
    <row r="13" spans="1:11">
      <c r="A13" s="139" t="s">
        <v>456</v>
      </c>
      <c r="B13" s="68" t="s">
        <v>456</v>
      </c>
      <c r="C13" s="69" t="s">
        <v>0</v>
      </c>
      <c r="D13" s="69">
        <v>172</v>
      </c>
      <c r="E13" s="70" t="s">
        <v>252</v>
      </c>
      <c r="F13" s="70" t="s">
        <v>384</v>
      </c>
      <c r="G13" s="71" t="s">
        <v>10</v>
      </c>
      <c r="H13" s="70" t="s">
        <v>166</v>
      </c>
      <c r="I13" s="69" t="s">
        <v>242</v>
      </c>
      <c r="J13" s="72">
        <v>4.3437499999999997E-2</v>
      </c>
      <c r="K13" s="85">
        <v>0</v>
      </c>
    </row>
    <row r="14" spans="1:11">
      <c r="A14" s="140" t="s">
        <v>457</v>
      </c>
      <c r="B14" s="73" t="s">
        <v>457</v>
      </c>
      <c r="C14" s="74" t="s">
        <v>0</v>
      </c>
      <c r="D14" s="74">
        <v>179</v>
      </c>
      <c r="E14" s="75" t="s">
        <v>199</v>
      </c>
      <c r="F14" s="75" t="s">
        <v>392</v>
      </c>
      <c r="G14" s="76" t="s">
        <v>13</v>
      </c>
      <c r="H14" s="75" t="s">
        <v>171</v>
      </c>
      <c r="I14" s="74" t="s">
        <v>242</v>
      </c>
      <c r="J14" s="77">
        <v>4.4861111111111109E-2</v>
      </c>
      <c r="K14" s="86">
        <f>J14-$J$13</f>
        <v>1.4236111111111116E-3</v>
      </c>
    </row>
    <row r="15" spans="1:11">
      <c r="A15" s="140" t="s">
        <v>458</v>
      </c>
      <c r="B15" s="73" t="s">
        <v>458</v>
      </c>
      <c r="C15" s="74" t="s">
        <v>0</v>
      </c>
      <c r="D15" s="74">
        <v>161</v>
      </c>
      <c r="E15" s="75" t="s">
        <v>374</v>
      </c>
      <c r="F15" s="75" t="s">
        <v>375</v>
      </c>
      <c r="G15" s="76" t="s">
        <v>6</v>
      </c>
      <c r="H15" s="75" t="s">
        <v>163</v>
      </c>
      <c r="I15" s="76" t="s">
        <v>244</v>
      </c>
      <c r="J15" s="77">
        <v>4.5636574074074072E-2</v>
      </c>
      <c r="K15" s="86">
        <f>J15-$J$13</f>
        <v>2.1990740740740755E-3</v>
      </c>
    </row>
    <row r="16" spans="1:11">
      <c r="A16" s="140" t="s">
        <v>459</v>
      </c>
      <c r="B16" s="73" t="s">
        <v>459</v>
      </c>
      <c r="C16" s="74" t="s">
        <v>0</v>
      </c>
      <c r="D16" s="74">
        <v>28</v>
      </c>
      <c r="E16" s="75" t="s">
        <v>230</v>
      </c>
      <c r="F16" s="75" t="s">
        <v>231</v>
      </c>
      <c r="G16" s="76" t="s">
        <v>13</v>
      </c>
      <c r="H16" s="75" t="s">
        <v>64</v>
      </c>
      <c r="I16" s="74" t="s">
        <v>242</v>
      </c>
      <c r="J16" s="77">
        <v>4.6446759259259257E-2</v>
      </c>
      <c r="K16" s="86">
        <f>J16-$J$13</f>
        <v>3.0092592592592601E-3</v>
      </c>
    </row>
    <row r="17" spans="1:11" ht="15.75" thickBot="1">
      <c r="A17" s="141" t="s">
        <v>460</v>
      </c>
      <c r="B17" s="80" t="s">
        <v>460</v>
      </c>
      <c r="C17" s="81" t="s">
        <v>0</v>
      </c>
      <c r="D17" s="81">
        <v>184</v>
      </c>
      <c r="E17" s="82" t="s">
        <v>302</v>
      </c>
      <c r="F17" s="82" t="s">
        <v>396</v>
      </c>
      <c r="G17" s="83" t="s">
        <v>6</v>
      </c>
      <c r="H17" s="82" t="s">
        <v>175</v>
      </c>
      <c r="I17" s="81" t="s">
        <v>242</v>
      </c>
      <c r="J17" s="148">
        <v>4.6944444444444448E-2</v>
      </c>
      <c r="K17" s="87">
        <f>J17-$J$13</f>
        <v>3.5069444444444514E-3</v>
      </c>
    </row>
    <row r="18" spans="1:11" s="6" customFormat="1">
      <c r="A18" s="142" t="s">
        <v>461</v>
      </c>
      <c r="B18" s="143" t="s">
        <v>461</v>
      </c>
      <c r="C18" s="144" t="s">
        <v>0</v>
      </c>
      <c r="D18" s="144">
        <v>23</v>
      </c>
      <c r="E18" s="145" t="s">
        <v>220</v>
      </c>
      <c r="F18" s="145" t="s">
        <v>221</v>
      </c>
      <c r="G18" s="144" t="s">
        <v>20</v>
      </c>
      <c r="H18" s="145" t="s">
        <v>59</v>
      </c>
      <c r="I18" s="144" t="s">
        <v>243</v>
      </c>
      <c r="J18" s="146">
        <v>4.731481481481481E-2</v>
      </c>
      <c r="K18" s="147">
        <f>J18-$J$13</f>
        <v>3.8773148148148126E-3</v>
      </c>
    </row>
    <row r="19" spans="1:11" s="4" customFormat="1">
      <c r="A19" s="140" t="s">
        <v>462</v>
      </c>
      <c r="B19" s="73" t="s">
        <v>462</v>
      </c>
      <c r="C19" s="74" t="s">
        <v>0</v>
      </c>
      <c r="D19" s="74">
        <v>187</v>
      </c>
      <c r="E19" s="75" t="s">
        <v>215</v>
      </c>
      <c r="F19" s="75" t="s">
        <v>341</v>
      </c>
      <c r="G19" s="74" t="s">
        <v>32</v>
      </c>
      <c r="H19" s="75" t="s">
        <v>178</v>
      </c>
      <c r="I19" s="74" t="s">
        <v>242</v>
      </c>
      <c r="J19" s="77">
        <v>4.7754629629629626E-2</v>
      </c>
      <c r="K19" s="86">
        <f>J19-$J$13</f>
        <v>4.3171296296296291E-3</v>
      </c>
    </row>
    <row r="20" spans="1:11">
      <c r="A20" s="140" t="s">
        <v>463</v>
      </c>
      <c r="B20" s="73" t="s">
        <v>463</v>
      </c>
      <c r="C20" s="74" t="s">
        <v>0</v>
      </c>
      <c r="D20" s="74">
        <v>181</v>
      </c>
      <c r="E20" s="75" t="s">
        <v>230</v>
      </c>
      <c r="F20" s="75" t="s">
        <v>394</v>
      </c>
      <c r="G20" s="76" t="s">
        <v>17</v>
      </c>
      <c r="H20" s="75" t="s">
        <v>173</v>
      </c>
      <c r="I20" s="74" t="s">
        <v>243</v>
      </c>
      <c r="J20" s="77">
        <v>4.780092592592592E-2</v>
      </c>
      <c r="K20" s="86">
        <f>J20-$J$13</f>
        <v>4.3634259259259234E-3</v>
      </c>
    </row>
    <row r="21" spans="1:11" s="67" customFormat="1">
      <c r="A21" s="140" t="s">
        <v>464</v>
      </c>
      <c r="B21" s="73" t="s">
        <v>468</v>
      </c>
      <c r="C21" s="74" t="s">
        <v>0</v>
      </c>
      <c r="D21" s="74">
        <v>24</v>
      </c>
      <c r="E21" s="75" t="s">
        <v>222</v>
      </c>
      <c r="F21" s="75" t="s">
        <v>223</v>
      </c>
      <c r="G21" s="74" t="s">
        <v>9</v>
      </c>
      <c r="H21" s="75" t="s">
        <v>60</v>
      </c>
      <c r="I21" s="74" t="s">
        <v>242</v>
      </c>
      <c r="J21" s="77">
        <v>4.9722222222222223E-2</v>
      </c>
      <c r="K21" s="86">
        <f>J21-$J$13</f>
        <v>6.2847222222222263E-3</v>
      </c>
    </row>
    <row r="22" spans="1:11" s="67" customFormat="1">
      <c r="A22" s="140" t="s">
        <v>465</v>
      </c>
      <c r="B22" s="73" t="s">
        <v>469</v>
      </c>
      <c r="C22" s="74" t="s">
        <v>0</v>
      </c>
      <c r="D22" s="74">
        <v>207</v>
      </c>
      <c r="E22" s="75" t="s">
        <v>332</v>
      </c>
      <c r="F22" s="75" t="s">
        <v>366</v>
      </c>
      <c r="G22" s="74" t="s">
        <v>13</v>
      </c>
      <c r="H22" s="75" t="s">
        <v>190</v>
      </c>
      <c r="I22" s="74" t="s">
        <v>242</v>
      </c>
      <c r="J22" s="77">
        <v>5.0277777777777775E-2</v>
      </c>
      <c r="K22" s="86">
        <f>J22-$J$13</f>
        <v>6.8402777777777785E-3</v>
      </c>
    </row>
    <row r="23" spans="1:11" s="67" customFormat="1">
      <c r="A23" s="140" t="s">
        <v>466</v>
      </c>
      <c r="B23" s="73" t="s">
        <v>470</v>
      </c>
      <c r="C23" s="74" t="s">
        <v>0</v>
      </c>
      <c r="D23" s="74">
        <v>122</v>
      </c>
      <c r="E23" s="75" t="s">
        <v>444</v>
      </c>
      <c r="F23" s="75" t="s">
        <v>445</v>
      </c>
      <c r="G23" s="76" t="s">
        <v>16</v>
      </c>
      <c r="H23" s="75" t="s">
        <v>248</v>
      </c>
      <c r="I23" s="74" t="s">
        <v>242</v>
      </c>
      <c r="J23" s="77">
        <v>5.0405092592592592E-2</v>
      </c>
      <c r="K23" s="86">
        <f>J23-$J$13</f>
        <v>6.9675925925925947E-3</v>
      </c>
    </row>
    <row r="24" spans="1:11" s="67" customFormat="1">
      <c r="A24" s="140" t="s">
        <v>467</v>
      </c>
      <c r="B24" s="73" t="s">
        <v>471</v>
      </c>
      <c r="C24" s="74" t="s">
        <v>0</v>
      </c>
      <c r="D24" s="74">
        <v>196</v>
      </c>
      <c r="E24" s="75" t="s">
        <v>253</v>
      </c>
      <c r="F24" s="75" t="s">
        <v>354</v>
      </c>
      <c r="G24" s="76" t="s">
        <v>6</v>
      </c>
      <c r="H24" s="75" t="s">
        <v>248</v>
      </c>
      <c r="I24" s="76" t="s">
        <v>242</v>
      </c>
      <c r="J24" s="77">
        <v>5.1307870370370372E-2</v>
      </c>
      <c r="K24" s="86">
        <f>J24-$J$13</f>
        <v>7.8703703703703748E-3</v>
      </c>
    </row>
    <row r="25" spans="1:11" s="67" customFormat="1">
      <c r="A25" s="140" t="s">
        <v>468</v>
      </c>
      <c r="B25" s="73" t="s">
        <v>472</v>
      </c>
      <c r="C25" s="74" t="s">
        <v>0</v>
      </c>
      <c r="D25" s="74">
        <v>68</v>
      </c>
      <c r="E25" s="75" t="s">
        <v>292</v>
      </c>
      <c r="F25" s="75" t="s">
        <v>293</v>
      </c>
      <c r="G25" s="76" t="s">
        <v>11</v>
      </c>
      <c r="H25" s="75" t="s">
        <v>94</v>
      </c>
      <c r="I25" s="74" t="s">
        <v>242</v>
      </c>
      <c r="J25" s="77">
        <v>5.1400462962962967E-2</v>
      </c>
      <c r="K25" s="86">
        <f>J25-$J$13</f>
        <v>7.9629629629629703E-3</v>
      </c>
    </row>
    <row r="26" spans="1:11" s="67" customFormat="1">
      <c r="A26" s="140" t="s">
        <v>469</v>
      </c>
      <c r="B26" s="73" t="s">
        <v>473</v>
      </c>
      <c r="C26" s="74" t="s">
        <v>0</v>
      </c>
      <c r="D26" s="74">
        <v>159</v>
      </c>
      <c r="E26" s="75" t="s">
        <v>371</v>
      </c>
      <c r="F26" s="75" t="s">
        <v>372</v>
      </c>
      <c r="G26" s="74" t="s">
        <v>6</v>
      </c>
      <c r="H26" s="78" t="s">
        <v>161</v>
      </c>
      <c r="I26" s="74" t="s">
        <v>242</v>
      </c>
      <c r="J26" s="77">
        <v>5.1504629629629629E-2</v>
      </c>
      <c r="K26" s="86">
        <f>J26-$J$13</f>
        <v>8.0671296296296324E-3</v>
      </c>
    </row>
    <row r="27" spans="1:11" s="67" customFormat="1">
      <c r="A27" s="140" t="s">
        <v>470</v>
      </c>
      <c r="B27" s="73" t="s">
        <v>474</v>
      </c>
      <c r="C27" s="74" t="s">
        <v>0</v>
      </c>
      <c r="D27" s="74">
        <v>152</v>
      </c>
      <c r="E27" s="75" t="s">
        <v>197</v>
      </c>
      <c r="F27" s="75" t="s">
        <v>428</v>
      </c>
      <c r="G27" s="74" t="s">
        <v>21</v>
      </c>
      <c r="H27" s="78" t="s">
        <v>155</v>
      </c>
      <c r="I27" s="74" t="s">
        <v>243</v>
      </c>
      <c r="J27" s="77">
        <v>5.1597222222222218E-2</v>
      </c>
      <c r="K27" s="86">
        <f>J27-$J$13</f>
        <v>8.159722222222221E-3</v>
      </c>
    </row>
    <row r="28" spans="1:11" s="8" customFormat="1">
      <c r="A28" s="140" t="s">
        <v>471</v>
      </c>
      <c r="B28" s="73" t="s">
        <v>476</v>
      </c>
      <c r="C28" s="74" t="s">
        <v>0</v>
      </c>
      <c r="D28" s="74">
        <v>82</v>
      </c>
      <c r="E28" s="75" t="s">
        <v>215</v>
      </c>
      <c r="F28" s="75" t="s">
        <v>311</v>
      </c>
      <c r="G28" s="76" t="s">
        <v>20</v>
      </c>
      <c r="H28" s="75" t="s">
        <v>106</v>
      </c>
      <c r="I28" s="74" t="s">
        <v>242</v>
      </c>
      <c r="J28" s="77">
        <v>5.2939814814814821E-2</v>
      </c>
      <c r="K28" s="86">
        <f>J28-$J$13</f>
        <v>9.5023148148148245E-3</v>
      </c>
    </row>
    <row r="29" spans="1:11" s="8" customFormat="1">
      <c r="A29" s="140" t="s">
        <v>472</v>
      </c>
      <c r="B29" s="73" t="s">
        <v>477</v>
      </c>
      <c r="C29" s="74" t="s">
        <v>0</v>
      </c>
      <c r="D29" s="74">
        <v>137</v>
      </c>
      <c r="E29" s="75" t="s">
        <v>1</v>
      </c>
      <c r="F29" s="75" t="s">
        <v>410</v>
      </c>
      <c r="G29" s="74" t="s">
        <v>6</v>
      </c>
      <c r="H29" s="75" t="s">
        <v>144</v>
      </c>
      <c r="I29" s="76" t="s">
        <v>242</v>
      </c>
      <c r="J29" s="77">
        <v>5.3263888888888888E-2</v>
      </c>
      <c r="K29" s="86">
        <f>J29-$J$13</f>
        <v>9.8263888888888914E-3</v>
      </c>
    </row>
    <row r="30" spans="1:11" s="8" customFormat="1">
      <c r="A30" s="140" t="s">
        <v>473</v>
      </c>
      <c r="B30" s="73" t="s">
        <v>479</v>
      </c>
      <c r="C30" s="74" t="s">
        <v>0</v>
      </c>
      <c r="D30" s="74">
        <v>153</v>
      </c>
      <c r="E30" s="75" t="s">
        <v>429</v>
      </c>
      <c r="F30" s="75" t="s">
        <v>430</v>
      </c>
      <c r="G30" s="74" t="s">
        <v>20</v>
      </c>
      <c r="H30" s="75" t="s">
        <v>156</v>
      </c>
      <c r="I30" s="76" t="s">
        <v>242</v>
      </c>
      <c r="J30" s="77">
        <v>5.3680555555555558E-2</v>
      </c>
      <c r="K30" s="86">
        <f>J30-$J$13</f>
        <v>1.0243055555555561E-2</v>
      </c>
    </row>
    <row r="31" spans="1:11" s="8" customFormat="1">
      <c r="A31" s="140" t="s">
        <v>474</v>
      </c>
      <c r="B31" s="73" t="s">
        <v>481</v>
      </c>
      <c r="C31" s="74" t="s">
        <v>0</v>
      </c>
      <c r="D31" s="74">
        <v>124</v>
      </c>
      <c r="E31" s="75" t="s">
        <v>1</v>
      </c>
      <c r="F31" s="75" t="s">
        <v>448</v>
      </c>
      <c r="G31" s="76" t="s">
        <v>32</v>
      </c>
      <c r="H31" s="75" t="s">
        <v>136</v>
      </c>
      <c r="I31" s="74" t="s">
        <v>242</v>
      </c>
      <c r="J31" s="77">
        <v>5.4027777777777779E-2</v>
      </c>
      <c r="K31" s="86">
        <f>J31-$J$13</f>
        <v>1.0590277777777782E-2</v>
      </c>
    </row>
    <row r="32" spans="1:11" s="6" customFormat="1">
      <c r="A32" s="140" t="s">
        <v>475</v>
      </c>
      <c r="B32" s="73" t="s">
        <v>482</v>
      </c>
      <c r="C32" s="74" t="s">
        <v>0</v>
      </c>
      <c r="D32" s="74">
        <v>108</v>
      </c>
      <c r="E32" s="75" t="s">
        <v>1</v>
      </c>
      <c r="F32" s="75" t="s">
        <v>338</v>
      </c>
      <c r="G32" s="76" t="s">
        <v>6</v>
      </c>
      <c r="H32" s="75" t="s">
        <v>125</v>
      </c>
      <c r="I32" s="74" t="s">
        <v>242</v>
      </c>
      <c r="J32" s="77">
        <v>5.424768518518519E-2</v>
      </c>
      <c r="K32" s="86">
        <f>J32-$J$13</f>
        <v>1.0810185185185194E-2</v>
      </c>
    </row>
    <row r="33" spans="1:11" s="8" customFormat="1">
      <c r="A33" s="140" t="s">
        <v>476</v>
      </c>
      <c r="B33" s="73" t="s">
        <v>483</v>
      </c>
      <c r="C33" s="74" t="s">
        <v>0</v>
      </c>
      <c r="D33" s="74">
        <v>73</v>
      </c>
      <c r="E33" s="75" t="s">
        <v>299</v>
      </c>
      <c r="F33" s="75" t="s">
        <v>300</v>
      </c>
      <c r="G33" s="76" t="s">
        <v>20</v>
      </c>
      <c r="H33" s="75" t="s">
        <v>99</v>
      </c>
      <c r="I33" s="74" t="s">
        <v>243</v>
      </c>
      <c r="J33" s="77">
        <v>5.4340277777777779E-2</v>
      </c>
      <c r="K33" s="86">
        <f>J33-$J$13</f>
        <v>1.0902777777777782E-2</v>
      </c>
    </row>
    <row r="34" spans="1:11" s="8" customFormat="1">
      <c r="A34" s="140" t="s">
        <v>477</v>
      </c>
      <c r="B34" s="73" t="s">
        <v>484</v>
      </c>
      <c r="C34" s="74" t="s">
        <v>0</v>
      </c>
      <c r="D34" s="74">
        <v>189</v>
      </c>
      <c r="E34" s="75" t="s">
        <v>344</v>
      </c>
      <c r="F34" s="75" t="s">
        <v>345</v>
      </c>
      <c r="G34" s="76" t="s">
        <v>11</v>
      </c>
      <c r="H34" s="75" t="s">
        <v>179</v>
      </c>
      <c r="I34" s="76" t="s">
        <v>242</v>
      </c>
      <c r="J34" s="77">
        <v>5.4386574074074073E-2</v>
      </c>
      <c r="K34" s="86">
        <f>J34-$J$13</f>
        <v>1.0949074074074076E-2</v>
      </c>
    </row>
    <row r="35" spans="1:11" s="8" customFormat="1">
      <c r="A35" s="140" t="s">
        <v>478</v>
      </c>
      <c r="B35" s="73" t="s">
        <v>485</v>
      </c>
      <c r="C35" s="74" t="s">
        <v>0</v>
      </c>
      <c r="D35" s="74">
        <v>149</v>
      </c>
      <c r="E35" s="75" t="s">
        <v>423</v>
      </c>
      <c r="F35" s="75" t="s">
        <v>424</v>
      </c>
      <c r="G35" s="74" t="s">
        <v>37</v>
      </c>
      <c r="H35" s="75" t="s">
        <v>152</v>
      </c>
      <c r="I35" s="76" t="s">
        <v>242</v>
      </c>
      <c r="J35" s="77">
        <v>5.4502314814814816E-2</v>
      </c>
      <c r="K35" s="86">
        <f>J35-$J$13</f>
        <v>1.1064814814814819E-2</v>
      </c>
    </row>
    <row r="36" spans="1:11" s="6" customFormat="1">
      <c r="A36" s="140" t="s">
        <v>479</v>
      </c>
      <c r="B36" s="73" t="s">
        <v>486</v>
      </c>
      <c r="C36" s="74" t="s">
        <v>0</v>
      </c>
      <c r="D36" s="74">
        <v>164</v>
      </c>
      <c r="E36" s="75" t="s">
        <v>376</v>
      </c>
      <c r="F36" s="75" t="s">
        <v>377</v>
      </c>
      <c r="G36" s="76" t="s">
        <v>17</v>
      </c>
      <c r="H36" s="75" t="s">
        <v>143</v>
      </c>
      <c r="I36" s="76" t="s">
        <v>243</v>
      </c>
      <c r="J36" s="77">
        <v>5.4560185185185184E-2</v>
      </c>
      <c r="K36" s="86">
        <f>J36-$J$13</f>
        <v>1.1122685185185187E-2</v>
      </c>
    </row>
    <row r="37" spans="1:11" s="8" customFormat="1">
      <c r="A37" s="140" t="s">
        <v>480</v>
      </c>
      <c r="B37" s="73" t="s">
        <v>487</v>
      </c>
      <c r="C37" s="74" t="s">
        <v>0</v>
      </c>
      <c r="D37" s="74">
        <v>95</v>
      </c>
      <c r="E37" s="75" t="s">
        <v>322</v>
      </c>
      <c r="F37" s="75" t="s">
        <v>323</v>
      </c>
      <c r="G37" s="76" t="s">
        <v>14</v>
      </c>
      <c r="H37" s="75" t="s">
        <v>115</v>
      </c>
      <c r="I37" s="74" t="s">
        <v>243</v>
      </c>
      <c r="J37" s="77">
        <v>5.5069444444444449E-2</v>
      </c>
      <c r="K37" s="86">
        <f>J37-$J$13</f>
        <v>1.1631944444444452E-2</v>
      </c>
    </row>
    <row r="38" spans="1:11" s="8" customFormat="1">
      <c r="A38" s="140" t="s">
        <v>481</v>
      </c>
      <c r="B38" s="73" t="s">
        <v>488</v>
      </c>
      <c r="C38" s="74" t="s">
        <v>0</v>
      </c>
      <c r="D38" s="74">
        <v>174</v>
      </c>
      <c r="E38" s="75" t="s">
        <v>387</v>
      </c>
      <c r="F38" s="75" t="s">
        <v>388</v>
      </c>
      <c r="G38" s="76" t="s">
        <v>23</v>
      </c>
      <c r="H38" s="75" t="s">
        <v>167</v>
      </c>
      <c r="I38" s="74" t="s">
        <v>242</v>
      </c>
      <c r="J38" s="77">
        <v>5.5104166666666669E-2</v>
      </c>
      <c r="K38" s="86">
        <f>J38-$J$13</f>
        <v>1.1666666666666672E-2</v>
      </c>
    </row>
    <row r="39" spans="1:11" s="8" customFormat="1">
      <c r="A39" s="140" t="s">
        <v>482</v>
      </c>
      <c r="B39" s="73" t="s">
        <v>490</v>
      </c>
      <c r="C39" s="74" t="s">
        <v>0</v>
      </c>
      <c r="D39" s="74">
        <v>25</v>
      </c>
      <c r="E39" s="75" t="s">
        <v>224</v>
      </c>
      <c r="F39" s="75" t="s">
        <v>225</v>
      </c>
      <c r="G39" s="76" t="s">
        <v>21</v>
      </c>
      <c r="H39" s="75" t="s">
        <v>61</v>
      </c>
      <c r="I39" s="74" t="s">
        <v>242</v>
      </c>
      <c r="J39" s="77">
        <v>5.5196759259259265E-2</v>
      </c>
      <c r="K39" s="86">
        <f>J39-$J$13</f>
        <v>1.1759259259259268E-2</v>
      </c>
    </row>
    <row r="40" spans="1:11" s="6" customFormat="1">
      <c r="A40" s="140" t="s">
        <v>483</v>
      </c>
      <c r="B40" s="73" t="s">
        <v>492</v>
      </c>
      <c r="C40" s="74" t="s">
        <v>0</v>
      </c>
      <c r="D40" s="74">
        <v>209</v>
      </c>
      <c r="E40" s="75" t="s">
        <v>1</v>
      </c>
      <c r="F40" s="75" t="s">
        <v>450</v>
      </c>
      <c r="G40" s="74" t="s">
        <v>10</v>
      </c>
      <c r="H40" s="75" t="s">
        <v>451</v>
      </c>
      <c r="I40" s="74" t="s">
        <v>242</v>
      </c>
      <c r="J40" s="77">
        <v>5.5370370370370368E-2</v>
      </c>
      <c r="K40" s="86">
        <f>J40-$J$13</f>
        <v>1.1932870370370371E-2</v>
      </c>
    </row>
    <row r="41" spans="1:11" s="8" customFormat="1">
      <c r="A41" s="140" t="s">
        <v>484</v>
      </c>
      <c r="B41" s="73" t="s">
        <v>494</v>
      </c>
      <c r="C41" s="74" t="s">
        <v>0</v>
      </c>
      <c r="D41" s="74">
        <v>94</v>
      </c>
      <c r="E41" s="75" t="s">
        <v>270</v>
      </c>
      <c r="F41" s="75" t="s">
        <v>321</v>
      </c>
      <c r="G41" s="76" t="s">
        <v>23</v>
      </c>
      <c r="H41" s="75" t="s">
        <v>114</v>
      </c>
      <c r="I41" s="74" t="s">
        <v>242</v>
      </c>
      <c r="J41" s="77">
        <v>5.6006944444444449E-2</v>
      </c>
      <c r="K41" s="86">
        <f>J41-$J$13</f>
        <v>1.2569444444444453E-2</v>
      </c>
    </row>
    <row r="42" spans="1:11" s="6" customFormat="1">
      <c r="A42" s="140" t="s">
        <v>485</v>
      </c>
      <c r="B42" s="73" t="s">
        <v>496</v>
      </c>
      <c r="C42" s="74" t="s">
        <v>0</v>
      </c>
      <c r="D42" s="74">
        <v>169</v>
      </c>
      <c r="E42" s="75" t="s">
        <v>280</v>
      </c>
      <c r="F42" s="75" t="s">
        <v>381</v>
      </c>
      <c r="G42" s="76" t="s">
        <v>14</v>
      </c>
      <c r="H42" s="75" t="s">
        <v>247</v>
      </c>
      <c r="I42" s="76" t="s">
        <v>243</v>
      </c>
      <c r="J42" s="77">
        <v>5.6886574074074076E-2</v>
      </c>
      <c r="K42" s="86">
        <f>J42-$J$13</f>
        <v>1.3449074074074079E-2</v>
      </c>
    </row>
    <row r="43" spans="1:11" s="8" customFormat="1">
      <c r="A43" s="140" t="s">
        <v>486</v>
      </c>
      <c r="B43" s="73" t="s">
        <v>497</v>
      </c>
      <c r="C43" s="74" t="s">
        <v>0</v>
      </c>
      <c r="D43" s="74">
        <v>195</v>
      </c>
      <c r="E43" s="75" t="s">
        <v>352</v>
      </c>
      <c r="F43" s="75" t="s">
        <v>353</v>
      </c>
      <c r="G43" s="76" t="s">
        <v>43</v>
      </c>
      <c r="H43" s="75" t="s">
        <v>183</v>
      </c>
      <c r="I43" s="76" t="s">
        <v>243</v>
      </c>
      <c r="J43" s="77">
        <v>5.6956018518518524E-2</v>
      </c>
      <c r="K43" s="86">
        <f>J43-$J$13</f>
        <v>1.3518518518518527E-2</v>
      </c>
    </row>
    <row r="44" spans="1:11" s="8" customFormat="1">
      <c r="A44" s="140" t="s">
        <v>487</v>
      </c>
      <c r="B44" s="73" t="s">
        <v>498</v>
      </c>
      <c r="C44" s="74" t="s">
        <v>0</v>
      </c>
      <c r="D44" s="74">
        <v>141</v>
      </c>
      <c r="E44" s="75" t="s">
        <v>387</v>
      </c>
      <c r="F44" s="75" t="s">
        <v>413</v>
      </c>
      <c r="G44" s="74" t="s">
        <v>41</v>
      </c>
      <c r="H44" s="75" t="s">
        <v>146</v>
      </c>
      <c r="I44" s="76" t="s">
        <v>244</v>
      </c>
      <c r="J44" s="77">
        <v>5.7037037037037032E-2</v>
      </c>
      <c r="K44" s="86">
        <f>J44-$J$13</f>
        <v>1.3599537037037035E-2</v>
      </c>
    </row>
    <row r="45" spans="1:11" s="8" customFormat="1">
      <c r="A45" s="140" t="s">
        <v>488</v>
      </c>
      <c r="B45" s="73" t="s">
        <v>500</v>
      </c>
      <c r="C45" s="74" t="s">
        <v>0</v>
      </c>
      <c r="D45" s="74">
        <v>6</v>
      </c>
      <c r="E45" s="75" t="s">
        <v>197</v>
      </c>
      <c r="F45" s="75" t="s">
        <v>201</v>
      </c>
      <c r="G45" s="76" t="s">
        <v>11</v>
      </c>
      <c r="H45" s="75" t="s">
        <v>50</v>
      </c>
      <c r="I45" s="74" t="s">
        <v>243</v>
      </c>
      <c r="J45" s="77">
        <v>5.7384259259259253E-2</v>
      </c>
      <c r="K45" s="86">
        <f>J45-$J$13</f>
        <v>1.3946759259259256E-2</v>
      </c>
    </row>
    <row r="46" spans="1:11" s="5" customFormat="1">
      <c r="A46" s="140" t="s">
        <v>489</v>
      </c>
      <c r="B46" s="73" t="s">
        <v>501</v>
      </c>
      <c r="C46" s="74" t="s">
        <v>0</v>
      </c>
      <c r="D46" s="74">
        <v>136</v>
      </c>
      <c r="E46" s="75" t="s">
        <v>284</v>
      </c>
      <c r="F46" s="75" t="s">
        <v>409</v>
      </c>
      <c r="G46" s="74" t="s">
        <v>40</v>
      </c>
      <c r="H46" s="75" t="s">
        <v>143</v>
      </c>
      <c r="I46" s="74" t="s">
        <v>243</v>
      </c>
      <c r="J46" s="77">
        <v>5.7465277777777775E-2</v>
      </c>
      <c r="K46" s="86">
        <f>J46-$J$13</f>
        <v>1.4027777777777778E-2</v>
      </c>
    </row>
    <row r="47" spans="1:11" s="8" customFormat="1">
      <c r="A47" s="140" t="s">
        <v>490</v>
      </c>
      <c r="B47" s="73" t="s">
        <v>502</v>
      </c>
      <c r="C47" s="74" t="s">
        <v>0</v>
      </c>
      <c r="D47" s="74">
        <v>80</v>
      </c>
      <c r="E47" s="75" t="s">
        <v>308</v>
      </c>
      <c r="F47" s="75" t="s">
        <v>309</v>
      </c>
      <c r="G47" s="76" t="s">
        <v>26</v>
      </c>
      <c r="H47" s="75" t="s">
        <v>104</v>
      </c>
      <c r="I47" s="74" t="s">
        <v>244</v>
      </c>
      <c r="J47" s="77">
        <v>5.7731481481481474E-2</v>
      </c>
      <c r="K47" s="86">
        <f>J47-$J$13</f>
        <v>1.4293981481481477E-2</v>
      </c>
    </row>
    <row r="48" spans="1:11" s="6" customFormat="1">
      <c r="A48" s="140" t="s">
        <v>491</v>
      </c>
      <c r="B48" s="73" t="s">
        <v>504</v>
      </c>
      <c r="C48" s="74" t="s">
        <v>0</v>
      </c>
      <c r="D48" s="74">
        <v>44</v>
      </c>
      <c r="E48" s="75" t="s">
        <v>261</v>
      </c>
      <c r="F48" s="75" t="s">
        <v>262</v>
      </c>
      <c r="G48" s="76" t="s">
        <v>26</v>
      </c>
      <c r="H48" s="75" t="s">
        <v>74</v>
      </c>
      <c r="I48" s="74" t="s">
        <v>243</v>
      </c>
      <c r="J48" s="77">
        <v>5.8298611111111114E-2</v>
      </c>
      <c r="K48" s="86">
        <f>J48-$J$13</f>
        <v>1.4861111111111117E-2</v>
      </c>
    </row>
    <row r="49" spans="1:11" s="8" customFormat="1">
      <c r="A49" s="140" t="s">
        <v>492</v>
      </c>
      <c r="B49" s="73" t="s">
        <v>505</v>
      </c>
      <c r="C49" s="74" t="s">
        <v>0</v>
      </c>
      <c r="D49" s="74">
        <v>203</v>
      </c>
      <c r="E49" s="75" t="s">
        <v>3</v>
      </c>
      <c r="F49" s="75" t="s">
        <v>363</v>
      </c>
      <c r="G49" s="76" t="s">
        <v>6</v>
      </c>
      <c r="H49" s="75" t="s">
        <v>187</v>
      </c>
      <c r="I49" s="76" t="s">
        <v>243</v>
      </c>
      <c r="J49" s="77">
        <v>5.8495370370370371E-2</v>
      </c>
      <c r="K49" s="86">
        <f>J49-$J$13</f>
        <v>1.5057870370370374E-2</v>
      </c>
    </row>
    <row r="50" spans="1:11" s="6" customFormat="1">
      <c r="A50" s="140" t="s">
        <v>493</v>
      </c>
      <c r="B50" s="73" t="s">
        <v>506</v>
      </c>
      <c r="C50" s="74" t="s">
        <v>0</v>
      </c>
      <c r="D50" s="74">
        <v>154</v>
      </c>
      <c r="E50" s="75" t="s">
        <v>259</v>
      </c>
      <c r="F50" s="75" t="s">
        <v>431</v>
      </c>
      <c r="G50" s="76" t="s">
        <v>20</v>
      </c>
      <c r="H50" s="75" t="s">
        <v>157</v>
      </c>
      <c r="I50" s="76" t="s">
        <v>242</v>
      </c>
      <c r="J50" s="77">
        <v>5.8668981481481482E-2</v>
      </c>
      <c r="K50" s="86">
        <f>J50-$J$13</f>
        <v>1.5231481481481485E-2</v>
      </c>
    </row>
    <row r="51" spans="1:11" s="6" customFormat="1">
      <c r="A51" s="140" t="s">
        <v>494</v>
      </c>
      <c r="B51" s="73" t="s">
        <v>507</v>
      </c>
      <c r="C51" s="74" t="s">
        <v>0</v>
      </c>
      <c r="D51" s="74">
        <v>92</v>
      </c>
      <c r="E51" s="75" t="s">
        <v>3</v>
      </c>
      <c r="F51" s="75" t="s">
        <v>320</v>
      </c>
      <c r="G51" s="76" t="s">
        <v>10</v>
      </c>
      <c r="H51" s="75" t="s">
        <v>113</v>
      </c>
      <c r="I51" s="74" t="s">
        <v>243</v>
      </c>
      <c r="J51" s="77">
        <v>5.8692129629629629E-2</v>
      </c>
      <c r="K51" s="86">
        <f>J51-$J$13</f>
        <v>1.5254629629629632E-2</v>
      </c>
    </row>
    <row r="52" spans="1:11" s="6" customFormat="1">
      <c r="A52" s="140" t="s">
        <v>495</v>
      </c>
      <c r="B52" s="73" t="s">
        <v>508</v>
      </c>
      <c r="C52" s="74" t="s">
        <v>0</v>
      </c>
      <c r="D52" s="74">
        <v>190</v>
      </c>
      <c r="E52" s="75" t="s">
        <v>346</v>
      </c>
      <c r="F52" s="75" t="s">
        <v>347</v>
      </c>
      <c r="G52" s="76" t="s">
        <v>34</v>
      </c>
      <c r="H52" s="75" t="s">
        <v>180</v>
      </c>
      <c r="I52" s="76" t="s">
        <v>244</v>
      </c>
      <c r="J52" s="77">
        <v>5.8807870370370365E-2</v>
      </c>
      <c r="K52" s="86">
        <f>J52-$J$13</f>
        <v>1.5370370370370368E-2</v>
      </c>
    </row>
    <row r="53" spans="1:11" s="6" customFormat="1">
      <c r="A53" s="140" t="s">
        <v>496</v>
      </c>
      <c r="B53" s="73" t="s">
        <v>509</v>
      </c>
      <c r="C53" s="74" t="s">
        <v>0</v>
      </c>
      <c r="D53" s="74">
        <v>145</v>
      </c>
      <c r="E53" s="75" t="s">
        <v>417</v>
      </c>
      <c r="F53" s="75" t="s">
        <v>418</v>
      </c>
      <c r="G53" s="74" t="s">
        <v>14</v>
      </c>
      <c r="H53" s="75" t="s">
        <v>148</v>
      </c>
      <c r="I53" s="76" t="s">
        <v>244</v>
      </c>
      <c r="J53" s="77">
        <v>5.8831018518518519E-2</v>
      </c>
      <c r="K53" s="86">
        <f>J53-$J$13</f>
        <v>1.5393518518518522E-2</v>
      </c>
    </row>
    <row r="54" spans="1:11" s="8" customFormat="1">
      <c r="A54" s="140" t="s">
        <v>497</v>
      </c>
      <c r="B54" s="73" t="s">
        <v>512</v>
      </c>
      <c r="C54" s="74" t="s">
        <v>0</v>
      </c>
      <c r="D54" s="74">
        <v>167</v>
      </c>
      <c r="E54" s="75" t="s">
        <v>379</v>
      </c>
      <c r="F54" s="75" t="s">
        <v>380</v>
      </c>
      <c r="G54" s="76" t="s">
        <v>11</v>
      </c>
      <c r="H54" s="75" t="s">
        <v>52</v>
      </c>
      <c r="I54" s="76" t="s">
        <v>242</v>
      </c>
      <c r="J54" s="77">
        <v>5.9386574074074071E-2</v>
      </c>
      <c r="K54" s="86">
        <f>J54-$J$13</f>
        <v>1.5949074074074074E-2</v>
      </c>
    </row>
    <row r="55" spans="1:11" s="8" customFormat="1">
      <c r="A55" s="140" t="s">
        <v>498</v>
      </c>
      <c r="B55" s="73" t="s">
        <v>513</v>
      </c>
      <c r="C55" s="74" t="s">
        <v>0</v>
      </c>
      <c r="D55" s="74">
        <v>12</v>
      </c>
      <c r="E55" s="75" t="s">
        <v>3</v>
      </c>
      <c r="F55" s="75" t="s">
        <v>210</v>
      </c>
      <c r="G55" s="76" t="s">
        <v>15</v>
      </c>
      <c r="H55" s="75" t="s">
        <v>53</v>
      </c>
      <c r="I55" s="74" t="s">
        <v>242</v>
      </c>
      <c r="J55" s="77">
        <v>5.9398148148148144E-2</v>
      </c>
      <c r="K55" s="86">
        <f>J55-$J$13</f>
        <v>1.5960648148148147E-2</v>
      </c>
    </row>
    <row r="56" spans="1:11" s="8" customFormat="1">
      <c r="A56" s="140" t="s">
        <v>499</v>
      </c>
      <c r="B56" s="73" t="s">
        <v>518</v>
      </c>
      <c r="C56" s="74" t="s">
        <v>0</v>
      </c>
      <c r="D56" s="74">
        <v>64</v>
      </c>
      <c r="E56" s="75" t="s">
        <v>208</v>
      </c>
      <c r="F56" s="75" t="s">
        <v>286</v>
      </c>
      <c r="G56" s="76" t="s">
        <v>11</v>
      </c>
      <c r="H56" s="75" t="s">
        <v>90</v>
      </c>
      <c r="I56" s="74" t="s">
        <v>242</v>
      </c>
      <c r="J56" s="77">
        <v>5.9687500000000004E-2</v>
      </c>
      <c r="K56" s="86">
        <f>J56-$J$13</f>
        <v>1.6250000000000007E-2</v>
      </c>
    </row>
    <row r="57" spans="1:11" s="6" customFormat="1">
      <c r="A57" s="140" t="s">
        <v>500</v>
      </c>
      <c r="B57" s="73" t="s">
        <v>519</v>
      </c>
      <c r="C57" s="74" t="s">
        <v>0</v>
      </c>
      <c r="D57" s="74">
        <v>208</v>
      </c>
      <c r="E57" s="75" t="s">
        <v>1</v>
      </c>
      <c r="F57" s="75" t="s">
        <v>452</v>
      </c>
      <c r="G57" s="74" t="s">
        <v>16</v>
      </c>
      <c r="H57" s="75" t="s">
        <v>453</v>
      </c>
      <c r="I57" s="74" t="s">
        <v>242</v>
      </c>
      <c r="J57" s="77">
        <v>5.9930555555555563E-2</v>
      </c>
      <c r="K57" s="86">
        <f>J57-$J$13</f>
        <v>1.6493055555555566E-2</v>
      </c>
    </row>
    <row r="58" spans="1:11" s="8" customFormat="1">
      <c r="A58" s="140" t="s">
        <v>501</v>
      </c>
      <c r="B58" s="73" t="s">
        <v>522</v>
      </c>
      <c r="C58" s="74" t="s">
        <v>0</v>
      </c>
      <c r="D58" s="74">
        <v>206</v>
      </c>
      <c r="E58" s="75" t="s">
        <v>208</v>
      </c>
      <c r="F58" s="75" t="s">
        <v>365</v>
      </c>
      <c r="G58" s="76" t="s">
        <v>10</v>
      </c>
      <c r="H58" s="75" t="s">
        <v>189</v>
      </c>
      <c r="I58" s="76" t="s">
        <v>242</v>
      </c>
      <c r="J58" s="77">
        <v>6.0324074074074079E-2</v>
      </c>
      <c r="K58" s="86">
        <f>J58-$J$13</f>
        <v>1.6886574074074082E-2</v>
      </c>
    </row>
    <row r="59" spans="1:11" s="8" customFormat="1">
      <c r="A59" s="140" t="s">
        <v>502</v>
      </c>
      <c r="B59" s="73" t="s">
        <v>523</v>
      </c>
      <c r="C59" s="74" t="s">
        <v>0</v>
      </c>
      <c r="D59" s="74">
        <v>177</v>
      </c>
      <c r="E59" s="75" t="s">
        <v>1</v>
      </c>
      <c r="F59" s="75" t="s">
        <v>391</v>
      </c>
      <c r="G59" s="74" t="s">
        <v>27</v>
      </c>
      <c r="H59" s="75" t="s">
        <v>170</v>
      </c>
      <c r="I59" s="74" t="s">
        <v>243</v>
      </c>
      <c r="J59" s="77">
        <v>6.0706018518518513E-2</v>
      </c>
      <c r="K59" s="86">
        <f>J59-$J$13</f>
        <v>1.7268518518518516E-2</v>
      </c>
    </row>
    <row r="60" spans="1:11" s="6" customFormat="1">
      <c r="A60" s="140" t="s">
        <v>503</v>
      </c>
      <c r="B60" s="73" t="s">
        <v>524</v>
      </c>
      <c r="C60" s="74" t="s">
        <v>0</v>
      </c>
      <c r="D60" s="74">
        <v>120</v>
      </c>
      <c r="E60" s="75" t="s">
        <v>257</v>
      </c>
      <c r="F60" s="75" t="s">
        <v>443</v>
      </c>
      <c r="G60" s="76" t="s">
        <v>13</v>
      </c>
      <c r="H60" s="75" t="s">
        <v>112</v>
      </c>
      <c r="I60" s="74" t="s">
        <v>242</v>
      </c>
      <c r="J60" s="77">
        <v>6.083333333333333E-2</v>
      </c>
      <c r="K60" s="86">
        <f>J60-$J$13</f>
        <v>1.7395833333333333E-2</v>
      </c>
    </row>
    <row r="61" spans="1:11" s="6" customFormat="1">
      <c r="A61" s="140" t="s">
        <v>504</v>
      </c>
      <c r="B61" s="73" t="s">
        <v>525</v>
      </c>
      <c r="C61" s="74" t="s">
        <v>0</v>
      </c>
      <c r="D61" s="74">
        <v>69</v>
      </c>
      <c r="E61" s="75" t="s">
        <v>294</v>
      </c>
      <c r="F61" s="75" t="s">
        <v>295</v>
      </c>
      <c r="G61" s="76" t="s">
        <v>32</v>
      </c>
      <c r="H61" s="75" t="s">
        <v>95</v>
      </c>
      <c r="I61" s="74" t="s">
        <v>243</v>
      </c>
      <c r="J61" s="77">
        <v>6.0972222222222226E-2</v>
      </c>
      <c r="K61" s="86">
        <f>J61-$J$13</f>
        <v>1.7534722222222229E-2</v>
      </c>
    </row>
    <row r="62" spans="1:11" s="8" customFormat="1">
      <c r="A62" s="140" t="s">
        <v>505</v>
      </c>
      <c r="B62" s="73" t="s">
        <v>528</v>
      </c>
      <c r="C62" s="74" t="s">
        <v>0</v>
      </c>
      <c r="D62" s="74">
        <v>176</v>
      </c>
      <c r="E62" s="75" t="s">
        <v>3</v>
      </c>
      <c r="F62" s="75" t="s">
        <v>390</v>
      </c>
      <c r="G62" s="76" t="s">
        <v>26</v>
      </c>
      <c r="H62" s="75" t="s">
        <v>169</v>
      </c>
      <c r="I62" s="74" t="s">
        <v>242</v>
      </c>
      <c r="J62" s="77">
        <v>6.1215277777777778E-2</v>
      </c>
      <c r="K62" s="86">
        <f>J62-$J$13</f>
        <v>1.7777777777777781E-2</v>
      </c>
    </row>
    <row r="63" spans="1:11" s="8" customFormat="1">
      <c r="A63" s="140" t="s">
        <v>506</v>
      </c>
      <c r="B63" s="73" t="s">
        <v>530</v>
      </c>
      <c r="C63" s="74" t="s">
        <v>0</v>
      </c>
      <c r="D63" s="74">
        <v>157</v>
      </c>
      <c r="E63" s="75" t="s">
        <v>3</v>
      </c>
      <c r="F63" s="75" t="s">
        <v>369</v>
      </c>
      <c r="G63" s="76" t="s">
        <v>6</v>
      </c>
      <c r="H63" s="75" t="s">
        <v>159</v>
      </c>
      <c r="I63" s="76" t="s">
        <v>243</v>
      </c>
      <c r="J63" s="77">
        <v>6.1759259259259257E-2</v>
      </c>
      <c r="K63" s="86">
        <f>J63-$J$13</f>
        <v>1.832175925925926E-2</v>
      </c>
    </row>
    <row r="64" spans="1:11" s="6" customFormat="1">
      <c r="A64" s="140" t="s">
        <v>507</v>
      </c>
      <c r="B64" s="73" t="s">
        <v>531</v>
      </c>
      <c r="C64" s="74" t="s">
        <v>0</v>
      </c>
      <c r="D64" s="74">
        <v>109</v>
      </c>
      <c r="E64" s="75" t="s">
        <v>215</v>
      </c>
      <c r="F64" s="75" t="s">
        <v>432</v>
      </c>
      <c r="G64" s="76" t="s">
        <v>11</v>
      </c>
      <c r="H64" s="75" t="s">
        <v>126</v>
      </c>
      <c r="I64" s="74" t="s">
        <v>242</v>
      </c>
      <c r="J64" s="77">
        <v>6.1793981481481484E-2</v>
      </c>
      <c r="K64" s="86">
        <f>J64-$J$13</f>
        <v>1.8356481481481488E-2</v>
      </c>
    </row>
    <row r="65" spans="1:11" s="8" customFormat="1">
      <c r="A65" s="140" t="s">
        <v>508</v>
      </c>
      <c r="B65" s="73" t="s">
        <v>532</v>
      </c>
      <c r="C65" s="74" t="s">
        <v>0</v>
      </c>
      <c r="D65" s="74">
        <v>183</v>
      </c>
      <c r="E65" s="75" t="s">
        <v>230</v>
      </c>
      <c r="F65" s="75" t="s">
        <v>395</v>
      </c>
      <c r="G65" s="76" t="s">
        <v>32</v>
      </c>
      <c r="H65" s="75" t="s">
        <v>174</v>
      </c>
      <c r="I65" s="74" t="s">
        <v>242</v>
      </c>
      <c r="J65" s="77">
        <v>6.2071759259259257E-2</v>
      </c>
      <c r="K65" s="86">
        <f>J65-$J$13</f>
        <v>1.863425925925926E-2</v>
      </c>
    </row>
    <row r="66" spans="1:11" s="8" customFormat="1">
      <c r="A66" s="140" t="s">
        <v>509</v>
      </c>
      <c r="B66" s="73" t="s">
        <v>533</v>
      </c>
      <c r="C66" s="74" t="s">
        <v>0</v>
      </c>
      <c r="D66" s="74">
        <v>114</v>
      </c>
      <c r="E66" s="75" t="s">
        <v>275</v>
      </c>
      <c r="F66" s="75" t="s">
        <v>438</v>
      </c>
      <c r="G66" s="76" t="s">
        <v>6</v>
      </c>
      <c r="H66" s="75" t="s">
        <v>130</v>
      </c>
      <c r="I66" s="74" t="s">
        <v>242</v>
      </c>
      <c r="J66" s="77">
        <v>6.2384259259259257E-2</v>
      </c>
      <c r="K66" s="86">
        <f>J66-$J$13</f>
        <v>1.894675925925926E-2</v>
      </c>
    </row>
    <row r="67" spans="1:11" s="8" customFormat="1">
      <c r="A67" s="140" t="s">
        <v>510</v>
      </c>
      <c r="B67" s="73" t="s">
        <v>535</v>
      </c>
      <c r="C67" s="74" t="s">
        <v>0</v>
      </c>
      <c r="D67" s="74">
        <v>32</v>
      </c>
      <c r="E67" s="75" t="s">
        <v>236</v>
      </c>
      <c r="F67" s="75" t="s">
        <v>211</v>
      </c>
      <c r="G67" s="76" t="s">
        <v>16</v>
      </c>
      <c r="H67" s="75" t="s">
        <v>66</v>
      </c>
      <c r="I67" s="74" t="s">
        <v>243</v>
      </c>
      <c r="J67" s="77">
        <v>6.2731481481481485E-2</v>
      </c>
      <c r="K67" s="86">
        <f>J67-$J$13</f>
        <v>1.9293981481481488E-2</v>
      </c>
    </row>
    <row r="68" spans="1:11" s="8" customFormat="1">
      <c r="A68" s="140" t="s">
        <v>511</v>
      </c>
      <c r="B68" s="73" t="s">
        <v>536</v>
      </c>
      <c r="C68" s="74" t="s">
        <v>0</v>
      </c>
      <c r="D68" s="74">
        <v>61</v>
      </c>
      <c r="E68" s="75" t="s">
        <v>280</v>
      </c>
      <c r="F68" s="75" t="s">
        <v>281</v>
      </c>
      <c r="G68" s="76" t="s">
        <v>20</v>
      </c>
      <c r="H68" s="75" t="s">
        <v>88</v>
      </c>
      <c r="I68" s="74" t="s">
        <v>242</v>
      </c>
      <c r="J68" s="77">
        <v>6.277777777777778E-2</v>
      </c>
      <c r="K68" s="86">
        <f>J68-$J$13</f>
        <v>1.9340277777777783E-2</v>
      </c>
    </row>
    <row r="69" spans="1:11" s="8" customFormat="1">
      <c r="A69" s="140" t="s">
        <v>512</v>
      </c>
      <c r="B69" s="73" t="s">
        <v>537</v>
      </c>
      <c r="C69" s="74" t="s">
        <v>0</v>
      </c>
      <c r="D69" s="74">
        <v>104</v>
      </c>
      <c r="E69" s="75" t="s">
        <v>332</v>
      </c>
      <c r="F69" s="75" t="s">
        <v>333</v>
      </c>
      <c r="G69" s="76" t="s">
        <v>37</v>
      </c>
      <c r="H69" s="75" t="s">
        <v>122</v>
      </c>
      <c r="I69" s="74" t="s">
        <v>242</v>
      </c>
      <c r="J69" s="77">
        <v>6.2800925925925927E-2</v>
      </c>
      <c r="K69" s="86">
        <f>J69-$J$13</f>
        <v>1.936342592592593E-2</v>
      </c>
    </row>
    <row r="70" spans="1:11" s="8" customFormat="1">
      <c r="A70" s="140" t="s">
        <v>513</v>
      </c>
      <c r="B70" s="73" t="s">
        <v>538</v>
      </c>
      <c r="C70" s="74" t="s">
        <v>0</v>
      </c>
      <c r="D70" s="74">
        <v>60</v>
      </c>
      <c r="E70" s="75" t="s">
        <v>234</v>
      </c>
      <c r="F70" s="75" t="s">
        <v>279</v>
      </c>
      <c r="G70" s="76" t="s">
        <v>20</v>
      </c>
      <c r="H70" s="75" t="s">
        <v>87</v>
      </c>
      <c r="I70" s="74" t="s">
        <v>242</v>
      </c>
      <c r="J70" s="77">
        <v>6.2812499999999993E-2</v>
      </c>
      <c r="K70" s="86">
        <f>J70-$J$13</f>
        <v>1.9374999999999996E-2</v>
      </c>
    </row>
    <row r="71" spans="1:11" s="5" customFormat="1">
      <c r="A71" s="140" t="s">
        <v>514</v>
      </c>
      <c r="B71" s="73" t="s">
        <v>541</v>
      </c>
      <c r="C71" s="74" t="s">
        <v>0</v>
      </c>
      <c r="D71" s="74">
        <v>63</v>
      </c>
      <c r="E71" s="75" t="s">
        <v>284</v>
      </c>
      <c r="F71" s="75" t="s">
        <v>285</v>
      </c>
      <c r="G71" s="76" t="s">
        <v>11</v>
      </c>
      <c r="H71" s="75" t="s">
        <v>90</v>
      </c>
      <c r="I71" s="74" t="s">
        <v>242</v>
      </c>
      <c r="J71" s="77">
        <v>6.3495370370370369E-2</v>
      </c>
      <c r="K71" s="86">
        <f>J71-$J$13</f>
        <v>2.0057870370370372E-2</v>
      </c>
    </row>
    <row r="72" spans="1:11" s="8" customFormat="1">
      <c r="A72" s="140" t="s">
        <v>515</v>
      </c>
      <c r="B72" s="73" t="s">
        <v>542</v>
      </c>
      <c r="C72" s="74" t="s">
        <v>0</v>
      </c>
      <c r="D72" s="74">
        <v>34</v>
      </c>
      <c r="E72" s="75" t="s">
        <v>239</v>
      </c>
      <c r="F72" s="75" t="s">
        <v>240</v>
      </c>
      <c r="G72" s="76" t="s">
        <v>14</v>
      </c>
      <c r="H72" s="75" t="s">
        <v>249</v>
      </c>
      <c r="I72" s="74" t="s">
        <v>243</v>
      </c>
      <c r="J72" s="77">
        <v>6.3518518518518516E-2</v>
      </c>
      <c r="K72" s="86">
        <f>J72-$J$13</f>
        <v>2.0081018518518519E-2</v>
      </c>
    </row>
    <row r="73" spans="1:11" s="8" customFormat="1">
      <c r="A73" s="140" t="s">
        <v>516</v>
      </c>
      <c r="B73" s="73" t="s">
        <v>544</v>
      </c>
      <c r="C73" s="74" t="s">
        <v>0</v>
      </c>
      <c r="D73" s="74">
        <v>91</v>
      </c>
      <c r="E73" s="75" t="s">
        <v>253</v>
      </c>
      <c r="F73" s="75" t="s">
        <v>319</v>
      </c>
      <c r="G73" s="76" t="s">
        <v>9</v>
      </c>
      <c r="H73" s="75" t="s">
        <v>112</v>
      </c>
      <c r="I73" s="74" t="s">
        <v>242</v>
      </c>
      <c r="J73" s="77">
        <v>6.3831018518518523E-2</v>
      </c>
      <c r="K73" s="86">
        <f>J73-$J$13</f>
        <v>2.0393518518518526E-2</v>
      </c>
    </row>
    <row r="74" spans="1:11" s="8" customFormat="1">
      <c r="A74" s="140" t="s">
        <v>517</v>
      </c>
      <c r="B74" s="73" t="s">
        <v>545</v>
      </c>
      <c r="C74" s="74" t="s">
        <v>0</v>
      </c>
      <c r="D74" s="74">
        <v>210</v>
      </c>
      <c r="E74" s="75" t="s">
        <v>3</v>
      </c>
      <c r="F74" s="75" t="s">
        <v>454</v>
      </c>
      <c r="G74" s="74" t="s">
        <v>6</v>
      </c>
      <c r="H74" s="75" t="s">
        <v>455</v>
      </c>
      <c r="I74" s="74" t="s">
        <v>243</v>
      </c>
      <c r="J74" s="77">
        <v>6.3888888888888884E-2</v>
      </c>
      <c r="K74" s="86">
        <f>J74-$J$13</f>
        <v>2.0451388888888887E-2</v>
      </c>
    </row>
    <row r="75" spans="1:11" s="8" customFormat="1">
      <c r="A75" s="140" t="s">
        <v>518</v>
      </c>
      <c r="B75" s="73" t="s">
        <v>548</v>
      </c>
      <c r="C75" s="74" t="s">
        <v>0</v>
      </c>
      <c r="D75" s="74">
        <v>45</v>
      </c>
      <c r="E75" s="75" t="s">
        <v>252</v>
      </c>
      <c r="F75" s="75" t="s">
        <v>263</v>
      </c>
      <c r="G75" s="76" t="s">
        <v>15</v>
      </c>
      <c r="H75" s="75" t="s">
        <v>75</v>
      </c>
      <c r="I75" s="74" t="s">
        <v>242</v>
      </c>
      <c r="J75" s="77">
        <v>6.4178240740740744E-2</v>
      </c>
      <c r="K75" s="86">
        <f>J75-$J$13</f>
        <v>2.0740740740740747E-2</v>
      </c>
    </row>
    <row r="76" spans="1:11" s="5" customFormat="1">
      <c r="A76" s="140" t="s">
        <v>519</v>
      </c>
      <c r="B76" s="73" t="s">
        <v>549</v>
      </c>
      <c r="C76" s="74" t="s">
        <v>0</v>
      </c>
      <c r="D76" s="74">
        <v>194</v>
      </c>
      <c r="E76" s="75" t="s">
        <v>350</v>
      </c>
      <c r="F76" s="75" t="s">
        <v>351</v>
      </c>
      <c r="G76" s="76" t="s">
        <v>21</v>
      </c>
      <c r="H76" s="75" t="s">
        <v>182</v>
      </c>
      <c r="I76" s="76" t="s">
        <v>242</v>
      </c>
      <c r="J76" s="77">
        <v>6.4270833333333333E-2</v>
      </c>
      <c r="K76" s="86">
        <f>J76-$J$13</f>
        <v>2.0833333333333336E-2</v>
      </c>
    </row>
    <row r="77" spans="1:11" s="6" customFormat="1">
      <c r="A77" s="140" t="s">
        <v>520</v>
      </c>
      <c r="B77" s="73" t="s">
        <v>551</v>
      </c>
      <c r="C77" s="74" t="s">
        <v>0</v>
      </c>
      <c r="D77" s="74">
        <v>90</v>
      </c>
      <c r="E77" s="75" t="s">
        <v>313</v>
      </c>
      <c r="F77" s="75" t="s">
        <v>318</v>
      </c>
      <c r="G77" s="76" t="s">
        <v>6</v>
      </c>
      <c r="H77" s="75" t="s">
        <v>111</v>
      </c>
      <c r="I77" s="74" t="s">
        <v>242</v>
      </c>
      <c r="J77" s="77">
        <v>6.4641203703703701E-2</v>
      </c>
      <c r="K77" s="86">
        <f>J77-$J$13</f>
        <v>2.1203703703703704E-2</v>
      </c>
    </row>
    <row r="78" spans="1:11" s="6" customFormat="1">
      <c r="A78" s="140" t="s">
        <v>521</v>
      </c>
      <c r="B78" s="73" t="s">
        <v>554</v>
      </c>
      <c r="C78" s="74" t="s">
        <v>0</v>
      </c>
      <c r="D78" s="74">
        <v>67</v>
      </c>
      <c r="E78" s="75" t="s">
        <v>290</v>
      </c>
      <c r="F78" s="75" t="s">
        <v>291</v>
      </c>
      <c r="G78" s="76" t="s">
        <v>12</v>
      </c>
      <c r="H78" s="75" t="s">
        <v>93</v>
      </c>
      <c r="I78" s="74" t="s">
        <v>243</v>
      </c>
      <c r="J78" s="77">
        <v>6.5150462962962966E-2</v>
      </c>
      <c r="K78" s="86">
        <f>J78-$J$13</f>
        <v>2.1712962962962969E-2</v>
      </c>
    </row>
    <row r="79" spans="1:11" s="6" customFormat="1">
      <c r="A79" s="140" t="s">
        <v>522</v>
      </c>
      <c r="B79" s="73" t="s">
        <v>555</v>
      </c>
      <c r="C79" s="74" t="s">
        <v>0</v>
      </c>
      <c r="D79" s="74">
        <v>49</v>
      </c>
      <c r="E79" s="75" t="s">
        <v>230</v>
      </c>
      <c r="F79" s="75" t="s">
        <v>266</v>
      </c>
      <c r="G79" s="76" t="s">
        <v>27</v>
      </c>
      <c r="H79" s="75" t="s">
        <v>77</v>
      </c>
      <c r="I79" s="74" t="s">
        <v>242</v>
      </c>
      <c r="J79" s="77">
        <v>6.5173611111111113E-2</v>
      </c>
      <c r="K79" s="86">
        <f>J79-$J$13</f>
        <v>2.1736111111111116E-2</v>
      </c>
    </row>
    <row r="80" spans="1:11" s="6" customFormat="1">
      <c r="A80" s="140" t="s">
        <v>523</v>
      </c>
      <c r="B80" s="73" t="s">
        <v>559</v>
      </c>
      <c r="C80" s="74" t="s">
        <v>0</v>
      </c>
      <c r="D80" s="74">
        <v>59</v>
      </c>
      <c r="E80" s="75" t="s">
        <v>277</v>
      </c>
      <c r="F80" s="75" t="s">
        <v>278</v>
      </c>
      <c r="G80" s="76" t="s">
        <v>11</v>
      </c>
      <c r="H80" s="75" t="s">
        <v>86</v>
      </c>
      <c r="I80" s="74" t="s">
        <v>242</v>
      </c>
      <c r="J80" s="77">
        <v>6.5509259259259267E-2</v>
      </c>
      <c r="K80" s="86">
        <f>J80-$J$13</f>
        <v>2.207175925925927E-2</v>
      </c>
    </row>
    <row r="81" spans="1:14" s="8" customFormat="1">
      <c r="A81" s="140" t="s">
        <v>524</v>
      </c>
      <c r="B81" s="73" t="s">
        <v>560</v>
      </c>
      <c r="C81" s="74" t="s">
        <v>0</v>
      </c>
      <c r="D81" s="74">
        <v>27</v>
      </c>
      <c r="E81" s="75" t="s">
        <v>228</v>
      </c>
      <c r="F81" s="75" t="s">
        <v>229</v>
      </c>
      <c r="G81" s="76" t="s">
        <v>16</v>
      </c>
      <c r="H81" s="75" t="s">
        <v>63</v>
      </c>
      <c r="I81" s="74" t="s">
        <v>242</v>
      </c>
      <c r="J81" s="77">
        <v>6.5567129629629628E-2</v>
      </c>
      <c r="K81" s="86">
        <f>J81-$J$13</f>
        <v>2.2129629629629631E-2</v>
      </c>
    </row>
    <row r="82" spans="1:14" s="8" customFormat="1">
      <c r="A82" s="140" t="s">
        <v>525</v>
      </c>
      <c r="B82" s="73" t="s">
        <v>562</v>
      </c>
      <c r="C82" s="74" t="s">
        <v>0</v>
      </c>
      <c r="D82" s="74">
        <v>14</v>
      </c>
      <c r="E82" s="75" t="s">
        <v>213</v>
      </c>
      <c r="F82" s="75" t="s">
        <v>214</v>
      </c>
      <c r="G82" s="76" t="s">
        <v>9</v>
      </c>
      <c r="H82" s="75" t="s">
        <v>55</v>
      </c>
      <c r="I82" s="74" t="s">
        <v>242</v>
      </c>
      <c r="J82" s="77">
        <v>6.5636574074074069E-2</v>
      </c>
      <c r="K82" s="86">
        <f>J82-$J$13</f>
        <v>2.2199074074074072E-2</v>
      </c>
    </row>
    <row r="83" spans="1:14">
      <c r="A83" s="140" t="s">
        <v>526</v>
      </c>
      <c r="B83" s="73" t="s">
        <v>563</v>
      </c>
      <c r="C83" s="74" t="s">
        <v>0</v>
      </c>
      <c r="D83" s="74">
        <v>88</v>
      </c>
      <c r="E83" s="75" t="s">
        <v>253</v>
      </c>
      <c r="F83" s="75" t="s">
        <v>316</v>
      </c>
      <c r="G83" s="76" t="s">
        <v>10</v>
      </c>
      <c r="H83" s="75" t="s">
        <v>109</v>
      </c>
      <c r="I83" s="74" t="s">
        <v>242</v>
      </c>
      <c r="J83" s="77">
        <v>6.5752314814814819E-2</v>
      </c>
      <c r="K83" s="86">
        <f>J83-$J$13</f>
        <v>2.2314814814814822E-2</v>
      </c>
    </row>
    <row r="84" spans="1:14" s="9" customFormat="1">
      <c r="A84" s="140" t="s">
        <v>527</v>
      </c>
      <c r="B84" s="73" t="s">
        <v>564</v>
      </c>
      <c r="C84" s="74" t="s">
        <v>0</v>
      </c>
      <c r="D84" s="74">
        <v>125</v>
      </c>
      <c r="E84" s="75" t="s">
        <v>215</v>
      </c>
      <c r="F84" s="75" t="s">
        <v>449</v>
      </c>
      <c r="G84" s="76" t="s">
        <v>15</v>
      </c>
      <c r="H84" s="75" t="s">
        <v>137</v>
      </c>
      <c r="I84" s="74" t="s">
        <v>242</v>
      </c>
      <c r="J84" s="77">
        <v>6.5937499999999996E-2</v>
      </c>
      <c r="K84" s="86">
        <f>J84-$J$13</f>
        <v>2.2499999999999999E-2</v>
      </c>
    </row>
    <row r="85" spans="1:14" s="10" customFormat="1">
      <c r="A85" s="140" t="s">
        <v>528</v>
      </c>
      <c r="B85" s="73" t="s">
        <v>567</v>
      </c>
      <c r="C85" s="74" t="s">
        <v>0</v>
      </c>
      <c r="D85" s="74">
        <v>41</v>
      </c>
      <c r="E85" s="75" t="s">
        <v>257</v>
      </c>
      <c r="F85" s="75" t="s">
        <v>258</v>
      </c>
      <c r="G85" s="76" t="s">
        <v>21</v>
      </c>
      <c r="H85" s="75" t="s">
        <v>72</v>
      </c>
      <c r="I85" s="74" t="s">
        <v>242</v>
      </c>
      <c r="J85" s="79">
        <v>6.6365740740740739E-2</v>
      </c>
      <c r="K85" s="86">
        <f>J85-$J$13</f>
        <v>2.2928240740740742E-2</v>
      </c>
      <c r="N85" s="16"/>
    </row>
    <row r="86" spans="1:14">
      <c r="A86" s="140" t="s">
        <v>529</v>
      </c>
      <c r="B86" s="73" t="s">
        <v>571</v>
      </c>
      <c r="C86" s="74" t="s">
        <v>0</v>
      </c>
      <c r="D86" s="74">
        <v>58</v>
      </c>
      <c r="E86" s="75" t="s">
        <v>3</v>
      </c>
      <c r="F86" s="75" t="s">
        <v>194</v>
      </c>
      <c r="G86" s="76" t="s">
        <v>6</v>
      </c>
      <c r="H86" s="75" t="s">
        <v>85</v>
      </c>
      <c r="I86" s="74" t="s">
        <v>243</v>
      </c>
      <c r="J86" s="79">
        <v>6.6689814814814813E-2</v>
      </c>
      <c r="K86" s="86">
        <f>J86-$J$13</f>
        <v>2.3252314814814816E-2</v>
      </c>
      <c r="N86" s="13"/>
    </row>
    <row r="87" spans="1:14">
      <c r="A87" s="140" t="s">
        <v>530</v>
      </c>
      <c r="B87" s="73" t="s">
        <v>572</v>
      </c>
      <c r="C87" s="74" t="s">
        <v>0</v>
      </c>
      <c r="D87" s="74">
        <v>148</v>
      </c>
      <c r="E87" s="75" t="s">
        <v>208</v>
      </c>
      <c r="F87" s="75" t="s">
        <v>422</v>
      </c>
      <c r="G87" s="74" t="s">
        <v>26</v>
      </c>
      <c r="H87" s="75" t="s">
        <v>151</v>
      </c>
      <c r="I87" s="76" t="s">
        <v>242</v>
      </c>
      <c r="J87" s="79">
        <v>6.6736111111111107E-2</v>
      </c>
      <c r="K87" s="86">
        <f>J87-$J$13</f>
        <v>2.329861111111111E-2</v>
      </c>
      <c r="N87" s="13"/>
    </row>
    <row r="88" spans="1:14">
      <c r="A88" s="140" t="s">
        <v>531</v>
      </c>
      <c r="B88" s="73" t="s">
        <v>573</v>
      </c>
      <c r="C88" s="74" t="s">
        <v>0</v>
      </c>
      <c r="D88" s="74">
        <v>138</v>
      </c>
      <c r="E88" s="75" t="s">
        <v>1</v>
      </c>
      <c r="F88" s="75" t="s">
        <v>411</v>
      </c>
      <c r="G88" s="74" t="s">
        <v>26</v>
      </c>
      <c r="H88" s="75" t="s">
        <v>145</v>
      </c>
      <c r="I88" s="76" t="s">
        <v>242</v>
      </c>
      <c r="J88" s="79">
        <v>6.6967592592592592E-2</v>
      </c>
      <c r="K88" s="86">
        <f>J88-$J$13</f>
        <v>2.3530092592592596E-2</v>
      </c>
      <c r="N88" s="13"/>
    </row>
    <row r="89" spans="1:14">
      <c r="A89" s="140" t="s">
        <v>532</v>
      </c>
      <c r="B89" s="73" t="s">
        <v>574</v>
      </c>
      <c r="C89" s="74" t="s">
        <v>0</v>
      </c>
      <c r="D89" s="74">
        <v>79</v>
      </c>
      <c r="E89" s="75" t="s">
        <v>306</v>
      </c>
      <c r="F89" s="75" t="s">
        <v>307</v>
      </c>
      <c r="G89" s="76" t="s">
        <v>16</v>
      </c>
      <c r="H89" s="75" t="s">
        <v>103</v>
      </c>
      <c r="I89" s="74" t="s">
        <v>243</v>
      </c>
      <c r="J89" s="79">
        <v>6.7175925925925931E-2</v>
      </c>
      <c r="K89" s="86">
        <f>J89-$J$13</f>
        <v>2.3738425925925934E-2</v>
      </c>
      <c r="N89" s="13"/>
    </row>
    <row r="90" spans="1:14">
      <c r="A90" s="140" t="s">
        <v>533</v>
      </c>
      <c r="B90" s="73" t="s">
        <v>575</v>
      </c>
      <c r="C90" s="74" t="s">
        <v>0</v>
      </c>
      <c r="D90" s="74">
        <v>26</v>
      </c>
      <c r="E90" s="75" t="s">
        <v>226</v>
      </c>
      <c r="F90" s="75" t="s">
        <v>227</v>
      </c>
      <c r="G90" s="76" t="s">
        <v>14</v>
      </c>
      <c r="H90" s="75" t="s">
        <v>62</v>
      </c>
      <c r="I90" s="74" t="s">
        <v>242</v>
      </c>
      <c r="J90" s="79">
        <v>6.7349537037037041E-2</v>
      </c>
      <c r="K90" s="86">
        <f>J90-$J$13</f>
        <v>2.3912037037037044E-2</v>
      </c>
      <c r="N90" s="13"/>
    </row>
    <row r="91" spans="1:14">
      <c r="A91" s="140" t="s">
        <v>534</v>
      </c>
      <c r="B91" s="73" t="s">
        <v>576</v>
      </c>
      <c r="C91" s="74" t="s">
        <v>0</v>
      </c>
      <c r="D91" s="74">
        <v>103</v>
      </c>
      <c r="E91" s="75" t="s">
        <v>215</v>
      </c>
      <c r="F91" s="75" t="s">
        <v>331</v>
      </c>
      <c r="G91" s="76" t="s">
        <v>34</v>
      </c>
      <c r="H91" s="75" t="s">
        <v>121</v>
      </c>
      <c r="I91" s="74" t="s">
        <v>242</v>
      </c>
      <c r="J91" s="79">
        <v>6.7777777777777784E-2</v>
      </c>
      <c r="K91" s="86">
        <f>J91-$J$13</f>
        <v>2.4340277777777787E-2</v>
      </c>
      <c r="N91" s="13"/>
    </row>
    <row r="92" spans="1:14" s="10" customFormat="1">
      <c r="A92" s="140" t="s">
        <v>535</v>
      </c>
      <c r="B92" s="73" t="s">
        <v>577</v>
      </c>
      <c r="C92" s="74" t="s">
        <v>0</v>
      </c>
      <c r="D92" s="74">
        <v>35</v>
      </c>
      <c r="E92" s="75" t="s">
        <v>250</v>
      </c>
      <c r="F92" s="75" t="s">
        <v>251</v>
      </c>
      <c r="G92" s="76" t="s">
        <v>16</v>
      </c>
      <c r="H92" s="75" t="s">
        <v>68</v>
      </c>
      <c r="I92" s="74" t="s">
        <v>242</v>
      </c>
      <c r="J92" s="79">
        <v>6.7997685185185189E-2</v>
      </c>
      <c r="K92" s="86">
        <f>J92-$J$13</f>
        <v>2.4560185185185192E-2</v>
      </c>
      <c r="N92" s="16"/>
    </row>
    <row r="93" spans="1:14">
      <c r="A93" s="140" t="s">
        <v>536</v>
      </c>
      <c r="B93" s="73" t="s">
        <v>578</v>
      </c>
      <c r="C93" s="74" t="s">
        <v>0</v>
      </c>
      <c r="D93" s="74">
        <v>198</v>
      </c>
      <c r="E93" s="75" t="s">
        <v>252</v>
      </c>
      <c r="F93" s="75" t="s">
        <v>357</v>
      </c>
      <c r="G93" s="76" t="s">
        <v>34</v>
      </c>
      <c r="H93" s="75" t="s">
        <v>185</v>
      </c>
      <c r="I93" s="76" t="s">
        <v>242</v>
      </c>
      <c r="J93" s="79">
        <v>6.805555555555555E-2</v>
      </c>
      <c r="K93" s="86">
        <f>J93-$J$13</f>
        <v>2.4618055555555553E-2</v>
      </c>
      <c r="N93" s="13"/>
    </row>
    <row r="94" spans="1:14">
      <c r="A94" s="140" t="s">
        <v>537</v>
      </c>
      <c r="B94" s="73" t="s">
        <v>579</v>
      </c>
      <c r="C94" s="74" t="s">
        <v>0</v>
      </c>
      <c r="D94" s="74">
        <v>117</v>
      </c>
      <c r="E94" s="75" t="s">
        <v>215</v>
      </c>
      <c r="F94" s="75" t="s">
        <v>440</v>
      </c>
      <c r="G94" s="76" t="s">
        <v>10</v>
      </c>
      <c r="H94" s="75" t="s">
        <v>132</v>
      </c>
      <c r="I94" s="74" t="s">
        <v>242</v>
      </c>
      <c r="J94" s="79">
        <v>6.8125000000000005E-2</v>
      </c>
      <c r="K94" s="86">
        <f>J94-$J$13</f>
        <v>2.4687500000000008E-2</v>
      </c>
      <c r="N94" s="13"/>
    </row>
    <row r="95" spans="1:14" s="9" customFormat="1">
      <c r="A95" s="140" t="s">
        <v>538</v>
      </c>
      <c r="B95" s="73" t="s">
        <v>582</v>
      </c>
      <c r="C95" s="74" t="s">
        <v>0</v>
      </c>
      <c r="D95" s="74">
        <v>175</v>
      </c>
      <c r="E95" s="75" t="s">
        <v>191</v>
      </c>
      <c r="F95" s="75" t="s">
        <v>389</v>
      </c>
      <c r="G95" s="76" t="s">
        <v>9</v>
      </c>
      <c r="H95" s="75" t="s">
        <v>168</v>
      </c>
      <c r="I95" s="74" t="s">
        <v>242</v>
      </c>
      <c r="J95" s="79">
        <v>6.9085648148148146E-2</v>
      </c>
      <c r="K95" s="86">
        <f>J95-$J$13</f>
        <v>2.5648148148148149E-2</v>
      </c>
      <c r="N95" s="15"/>
    </row>
    <row r="96" spans="1:14" s="9" customFormat="1">
      <c r="A96" s="140" t="s">
        <v>539</v>
      </c>
      <c r="B96" s="73" t="s">
        <v>583</v>
      </c>
      <c r="C96" s="74" t="s">
        <v>0</v>
      </c>
      <c r="D96" s="74">
        <v>13</v>
      </c>
      <c r="E96" s="75" t="s">
        <v>211</v>
      </c>
      <c r="F96" s="75" t="s">
        <v>212</v>
      </c>
      <c r="G96" s="76" t="s">
        <v>15</v>
      </c>
      <c r="H96" s="75" t="s">
        <v>54</v>
      </c>
      <c r="I96" s="74" t="s">
        <v>243</v>
      </c>
      <c r="J96" s="79">
        <v>6.9293981481481484E-2</v>
      </c>
      <c r="K96" s="86">
        <f>J96-$J$13</f>
        <v>2.5856481481481487E-2</v>
      </c>
      <c r="N96" s="15"/>
    </row>
    <row r="97" spans="1:14">
      <c r="A97" s="140" t="s">
        <v>540</v>
      </c>
      <c r="B97" s="73" t="s">
        <v>584</v>
      </c>
      <c r="C97" s="74" t="s">
        <v>0</v>
      </c>
      <c r="D97" s="74">
        <v>9</v>
      </c>
      <c r="E97" s="75" t="s">
        <v>206</v>
      </c>
      <c r="F97" s="75" t="s">
        <v>207</v>
      </c>
      <c r="G97" s="76" t="s">
        <v>10</v>
      </c>
      <c r="H97" s="75" t="s">
        <v>51</v>
      </c>
      <c r="I97" s="74" t="s">
        <v>242</v>
      </c>
      <c r="J97" s="79">
        <v>6.9490740740740742E-2</v>
      </c>
      <c r="K97" s="86">
        <f>J97-$J$13</f>
        <v>2.6053240740740745E-2</v>
      </c>
      <c r="N97" s="13"/>
    </row>
    <row r="98" spans="1:14">
      <c r="A98" s="140" t="s">
        <v>541</v>
      </c>
      <c r="B98" s="73" t="s">
        <v>585</v>
      </c>
      <c r="C98" s="74" t="s">
        <v>0</v>
      </c>
      <c r="D98" s="74">
        <v>146</v>
      </c>
      <c r="E98" s="75" t="s">
        <v>315</v>
      </c>
      <c r="F98" s="75" t="s">
        <v>419</v>
      </c>
      <c r="G98" s="74" t="s">
        <v>10</v>
      </c>
      <c r="H98" s="75" t="s">
        <v>149</v>
      </c>
      <c r="I98" s="76" t="s">
        <v>244</v>
      </c>
      <c r="J98" s="79">
        <v>6.9525462962962969E-2</v>
      </c>
      <c r="K98" s="86">
        <f>J98-$J$13</f>
        <v>2.6087962962962973E-2</v>
      </c>
      <c r="N98" s="13"/>
    </row>
    <row r="99" spans="1:14">
      <c r="A99" s="140" t="s">
        <v>542</v>
      </c>
      <c r="B99" s="73" t="s">
        <v>586</v>
      </c>
      <c r="C99" s="74" t="s">
        <v>0</v>
      </c>
      <c r="D99" s="74">
        <v>112</v>
      </c>
      <c r="E99" s="75" t="s">
        <v>434</v>
      </c>
      <c r="F99" s="75" t="s">
        <v>435</v>
      </c>
      <c r="G99" s="76" t="s">
        <v>9</v>
      </c>
      <c r="H99" s="75" t="s">
        <v>128</v>
      </c>
      <c r="I99" s="74" t="s">
        <v>244</v>
      </c>
      <c r="J99" s="79">
        <v>6.9560185185185183E-2</v>
      </c>
      <c r="K99" s="86">
        <f>J99-$J$13</f>
        <v>2.6122685185185186E-2</v>
      </c>
      <c r="N99" s="13"/>
    </row>
    <row r="100" spans="1:14" s="9" customFormat="1">
      <c r="A100" s="140" t="s">
        <v>543</v>
      </c>
      <c r="B100" s="73" t="s">
        <v>587</v>
      </c>
      <c r="C100" s="74" t="s">
        <v>0</v>
      </c>
      <c r="D100" s="74">
        <v>186</v>
      </c>
      <c r="E100" s="75" t="s">
        <v>339</v>
      </c>
      <c r="F100" s="75" t="s">
        <v>340</v>
      </c>
      <c r="G100" s="76" t="s">
        <v>32</v>
      </c>
      <c r="H100" s="75" t="s">
        <v>177</v>
      </c>
      <c r="I100" s="74" t="s">
        <v>242</v>
      </c>
      <c r="J100" s="79">
        <v>6.9942129629629632E-2</v>
      </c>
      <c r="K100" s="86">
        <f>J100-$J$13</f>
        <v>2.6504629629629635E-2</v>
      </c>
      <c r="N100" s="15"/>
    </row>
    <row r="101" spans="1:14" s="9" customFormat="1">
      <c r="A101" s="140" t="s">
        <v>544</v>
      </c>
      <c r="B101" s="73" t="s">
        <v>588</v>
      </c>
      <c r="C101" s="74" t="s">
        <v>0</v>
      </c>
      <c r="D101" s="74">
        <v>116</v>
      </c>
      <c r="E101" s="75" t="s">
        <v>306</v>
      </c>
      <c r="F101" s="75" t="s">
        <v>4</v>
      </c>
      <c r="G101" s="76" t="s">
        <v>23</v>
      </c>
      <c r="H101" s="75" t="s">
        <v>131</v>
      </c>
      <c r="I101" s="74" t="s">
        <v>243</v>
      </c>
      <c r="J101" s="79">
        <v>7.0451388888888897E-2</v>
      </c>
      <c r="K101" s="86">
        <f>J101-$J$13</f>
        <v>2.70138888888889E-2</v>
      </c>
      <c r="N101" s="15"/>
    </row>
    <row r="102" spans="1:14">
      <c r="A102" s="140" t="s">
        <v>545</v>
      </c>
      <c r="B102" s="73" t="s">
        <v>590</v>
      </c>
      <c r="C102" s="74" t="s">
        <v>0</v>
      </c>
      <c r="D102" s="74">
        <v>72</v>
      </c>
      <c r="E102" s="75" t="s">
        <v>275</v>
      </c>
      <c r="F102" s="75" t="s">
        <v>298</v>
      </c>
      <c r="G102" s="76" t="s">
        <v>32</v>
      </c>
      <c r="H102" s="75" t="s">
        <v>98</v>
      </c>
      <c r="I102" s="74" t="s">
        <v>242</v>
      </c>
      <c r="J102" s="79">
        <v>7.059027777777778E-2</v>
      </c>
      <c r="K102" s="86">
        <f>J102-$J$13</f>
        <v>2.7152777777777783E-2</v>
      </c>
      <c r="N102" s="13"/>
    </row>
    <row r="103" spans="1:14">
      <c r="A103" s="140" t="s">
        <v>546</v>
      </c>
      <c r="B103" s="73" t="s">
        <v>591</v>
      </c>
      <c r="C103" s="74" t="s">
        <v>0</v>
      </c>
      <c r="D103" s="74">
        <v>119</v>
      </c>
      <c r="E103" s="75" t="s">
        <v>3</v>
      </c>
      <c r="F103" s="75" t="s">
        <v>442</v>
      </c>
      <c r="G103" s="76" t="s">
        <v>16</v>
      </c>
      <c r="H103" s="75" t="s">
        <v>52</v>
      </c>
      <c r="I103" s="74" t="s">
        <v>242</v>
      </c>
      <c r="J103" s="79">
        <v>7.059027777777778E-2</v>
      </c>
      <c r="K103" s="86">
        <f>J103-$J$13</f>
        <v>2.7152777777777783E-2</v>
      </c>
      <c r="N103" s="13"/>
    </row>
    <row r="104" spans="1:14">
      <c r="A104" s="140" t="s">
        <v>547</v>
      </c>
      <c r="B104" s="73" t="s">
        <v>595</v>
      </c>
      <c r="C104" s="74" t="s">
        <v>0</v>
      </c>
      <c r="D104" s="74">
        <v>118</v>
      </c>
      <c r="E104" s="75" t="s">
        <v>230</v>
      </c>
      <c r="F104" s="75" t="s">
        <v>441</v>
      </c>
      <c r="G104" s="76" t="s">
        <v>27</v>
      </c>
      <c r="H104" s="75" t="s">
        <v>133</v>
      </c>
      <c r="I104" s="74" t="s">
        <v>242</v>
      </c>
      <c r="J104" s="79">
        <v>7.1782407407407406E-2</v>
      </c>
      <c r="K104" s="86">
        <f>J104-$J$13</f>
        <v>2.8344907407407409E-2</v>
      </c>
      <c r="N104" s="13"/>
    </row>
    <row r="105" spans="1:14" s="10" customFormat="1">
      <c r="A105" s="140" t="s">
        <v>548</v>
      </c>
      <c r="B105" s="73" t="s">
        <v>596</v>
      </c>
      <c r="C105" s="74" t="s">
        <v>0</v>
      </c>
      <c r="D105" s="74">
        <v>46</v>
      </c>
      <c r="E105" s="75" t="s">
        <v>1</v>
      </c>
      <c r="F105" s="75" t="s">
        <v>264</v>
      </c>
      <c r="G105" s="76" t="s">
        <v>10</v>
      </c>
      <c r="H105" s="75" t="s">
        <v>5</v>
      </c>
      <c r="I105" s="74" t="s">
        <v>242</v>
      </c>
      <c r="J105" s="79">
        <v>7.1805555555555553E-2</v>
      </c>
      <c r="K105" s="86">
        <f>J105-$J$13</f>
        <v>2.8368055555555556E-2</v>
      </c>
      <c r="N105" s="16"/>
    </row>
    <row r="106" spans="1:14">
      <c r="A106" s="140" t="s">
        <v>549</v>
      </c>
      <c r="B106" s="73" t="s">
        <v>598</v>
      </c>
      <c r="C106" s="74" t="s">
        <v>0</v>
      </c>
      <c r="D106" s="74">
        <v>40</v>
      </c>
      <c r="E106" s="75" t="s">
        <v>213</v>
      </c>
      <c r="F106" s="75" t="s">
        <v>256</v>
      </c>
      <c r="G106" s="76" t="s">
        <v>26</v>
      </c>
      <c r="H106" s="75" t="s">
        <v>71</v>
      </c>
      <c r="I106" s="74" t="s">
        <v>243</v>
      </c>
      <c r="J106" s="79">
        <v>7.2048611111111105E-2</v>
      </c>
      <c r="K106" s="86">
        <f>J106-$J$13</f>
        <v>2.8611111111111108E-2</v>
      </c>
      <c r="N106" s="13"/>
    </row>
    <row r="107" spans="1:14">
      <c r="A107" s="140" t="s">
        <v>550</v>
      </c>
      <c r="B107" s="73" t="s">
        <v>600</v>
      </c>
      <c r="C107" s="74" t="s">
        <v>0</v>
      </c>
      <c r="D107" s="74">
        <v>202</v>
      </c>
      <c r="E107" s="75" t="s">
        <v>213</v>
      </c>
      <c r="F107" s="75" t="s">
        <v>362</v>
      </c>
      <c r="G107" s="76" t="s">
        <v>32</v>
      </c>
      <c r="H107" s="75" t="s">
        <v>142</v>
      </c>
      <c r="I107" s="76" t="s">
        <v>243</v>
      </c>
      <c r="J107" s="79">
        <v>7.2326388888888885E-2</v>
      </c>
      <c r="K107" s="86">
        <f>J107-$J$13</f>
        <v>2.8888888888888888E-2</v>
      </c>
      <c r="N107" s="13"/>
    </row>
    <row r="108" spans="1:14" s="9" customFormat="1">
      <c r="A108" s="140" t="s">
        <v>551</v>
      </c>
      <c r="B108" s="73" t="s">
        <v>601</v>
      </c>
      <c r="C108" s="74" t="s">
        <v>0</v>
      </c>
      <c r="D108" s="74">
        <v>89</v>
      </c>
      <c r="E108" s="75" t="s">
        <v>230</v>
      </c>
      <c r="F108" s="75" t="s">
        <v>317</v>
      </c>
      <c r="G108" s="76" t="s">
        <v>16</v>
      </c>
      <c r="H108" s="75" t="s">
        <v>110</v>
      </c>
      <c r="I108" s="74" t="s">
        <v>242</v>
      </c>
      <c r="J108" s="79">
        <v>7.2858796296296297E-2</v>
      </c>
      <c r="K108" s="86">
        <f>J108-$J$13</f>
        <v>2.94212962962963E-2</v>
      </c>
      <c r="N108" s="15"/>
    </row>
    <row r="109" spans="1:14">
      <c r="A109" s="140" t="s">
        <v>552</v>
      </c>
      <c r="B109" s="73" t="s">
        <v>603</v>
      </c>
      <c r="C109" s="74" t="s">
        <v>0</v>
      </c>
      <c r="D109" s="74">
        <v>4</v>
      </c>
      <c r="E109" s="75" t="s">
        <v>195</v>
      </c>
      <c r="F109" s="75" t="s">
        <v>196</v>
      </c>
      <c r="G109" s="76" t="s">
        <v>9</v>
      </c>
      <c r="H109" s="75" t="s">
        <v>48</v>
      </c>
      <c r="I109" s="74" t="s">
        <v>242</v>
      </c>
      <c r="J109" s="79">
        <v>7.3391203703703708E-2</v>
      </c>
      <c r="K109" s="86">
        <f>J109-$J$13</f>
        <v>2.9953703703703712E-2</v>
      </c>
      <c r="N109" s="13"/>
    </row>
    <row r="110" spans="1:14">
      <c r="A110" s="140" t="s">
        <v>553</v>
      </c>
      <c r="B110" s="73" t="s">
        <v>606</v>
      </c>
      <c r="C110" s="74" t="s">
        <v>0</v>
      </c>
      <c r="D110" s="74">
        <v>30</v>
      </c>
      <c r="E110" s="75" t="s">
        <v>234</v>
      </c>
      <c r="F110" s="75" t="s">
        <v>235</v>
      </c>
      <c r="G110" s="76" t="s">
        <v>23</v>
      </c>
      <c r="H110" s="75" t="s">
        <v>62</v>
      </c>
      <c r="I110" s="74" t="s">
        <v>243</v>
      </c>
      <c r="J110" s="79">
        <v>7.4178240740740739E-2</v>
      </c>
      <c r="K110" s="86">
        <f>J110-$J$13</f>
        <v>3.0740740740740742E-2</v>
      </c>
      <c r="N110" s="13"/>
    </row>
    <row r="111" spans="1:14">
      <c r="A111" s="140" t="s">
        <v>554</v>
      </c>
      <c r="B111" s="73" t="s">
        <v>608</v>
      </c>
      <c r="C111" s="74" t="s">
        <v>0</v>
      </c>
      <c r="D111" s="74">
        <v>47</v>
      </c>
      <c r="E111" s="75" t="s">
        <v>228</v>
      </c>
      <c r="F111" s="75" t="s">
        <v>265</v>
      </c>
      <c r="G111" s="76" t="s">
        <v>12</v>
      </c>
      <c r="H111" s="75" t="s">
        <v>76</v>
      </c>
      <c r="I111" s="74" t="s">
        <v>242</v>
      </c>
      <c r="J111" s="79">
        <v>7.4537037037037041E-2</v>
      </c>
      <c r="K111" s="86">
        <f>J111-$J$13</f>
        <v>3.1099537037037044E-2</v>
      </c>
      <c r="N111" s="13"/>
    </row>
    <row r="112" spans="1:14" s="9" customFormat="1">
      <c r="A112" s="140" t="s">
        <v>555</v>
      </c>
      <c r="B112" s="73" t="s">
        <v>609</v>
      </c>
      <c r="C112" s="74" t="s">
        <v>0</v>
      </c>
      <c r="D112" s="74">
        <v>78</v>
      </c>
      <c r="E112" s="75" t="s">
        <v>304</v>
      </c>
      <c r="F112" s="75" t="s">
        <v>305</v>
      </c>
      <c r="G112" s="76" t="s">
        <v>32</v>
      </c>
      <c r="H112" s="75" t="s">
        <v>102</v>
      </c>
      <c r="I112" s="74" t="s">
        <v>242</v>
      </c>
      <c r="J112" s="79">
        <v>7.481481481481482E-2</v>
      </c>
      <c r="K112" s="86">
        <f>J112-$J$13</f>
        <v>3.1377314814814823E-2</v>
      </c>
      <c r="N112" s="15"/>
    </row>
    <row r="113" spans="1:14" s="10" customFormat="1">
      <c r="A113" s="140" t="s">
        <v>556</v>
      </c>
      <c r="B113" s="73" t="s">
        <v>610</v>
      </c>
      <c r="C113" s="74" t="s">
        <v>0</v>
      </c>
      <c r="D113" s="74">
        <v>83</v>
      </c>
      <c r="E113" s="75" t="s">
        <v>1</v>
      </c>
      <c r="F113" s="75" t="s">
        <v>312</v>
      </c>
      <c r="G113" s="76" t="s">
        <v>34</v>
      </c>
      <c r="H113" s="75" t="s">
        <v>107</v>
      </c>
      <c r="I113" s="74" t="s">
        <v>243</v>
      </c>
      <c r="J113" s="79">
        <v>7.4999999999999997E-2</v>
      </c>
      <c r="K113" s="86">
        <f>J113-$J$13</f>
        <v>3.15625E-2</v>
      </c>
      <c r="N113" s="16"/>
    </row>
    <row r="114" spans="1:14">
      <c r="A114" s="140" t="s">
        <v>557</v>
      </c>
      <c r="B114" s="73" t="s">
        <v>611</v>
      </c>
      <c r="C114" s="74" t="s">
        <v>0</v>
      </c>
      <c r="D114" s="74">
        <v>18</v>
      </c>
      <c r="E114" s="75" t="s">
        <v>218</v>
      </c>
      <c r="F114" s="75" t="s">
        <v>219</v>
      </c>
      <c r="G114" s="76" t="s">
        <v>16</v>
      </c>
      <c r="H114" s="75" t="s">
        <v>57</v>
      </c>
      <c r="I114" s="74" t="s">
        <v>242</v>
      </c>
      <c r="J114" s="79">
        <v>7.5011574074074064E-2</v>
      </c>
      <c r="K114" s="86">
        <f>J114-$J$13</f>
        <v>3.1574074074074067E-2</v>
      </c>
      <c r="N114" s="13"/>
    </row>
    <row r="115" spans="1:14" s="9" customFormat="1">
      <c r="A115" s="140" t="s">
        <v>558</v>
      </c>
      <c r="B115" s="73" t="s">
        <v>612</v>
      </c>
      <c r="C115" s="74" t="s">
        <v>0</v>
      </c>
      <c r="D115" s="74">
        <v>126</v>
      </c>
      <c r="E115" s="75" t="s">
        <v>270</v>
      </c>
      <c r="F115" s="75" t="s">
        <v>399</v>
      </c>
      <c r="G115" s="76" t="s">
        <v>15</v>
      </c>
      <c r="H115" s="75" t="s">
        <v>137</v>
      </c>
      <c r="I115" s="74" t="s">
        <v>242</v>
      </c>
      <c r="J115" s="79">
        <v>7.5300925925925924E-2</v>
      </c>
      <c r="K115" s="86">
        <f>J115-$J$13</f>
        <v>3.1863425925925927E-2</v>
      </c>
      <c r="N115" s="15"/>
    </row>
    <row r="116" spans="1:14">
      <c r="A116" s="140" t="s">
        <v>559</v>
      </c>
      <c r="B116" s="73" t="s">
        <v>613</v>
      </c>
      <c r="C116" s="74" t="s">
        <v>0</v>
      </c>
      <c r="D116" s="74">
        <v>38</v>
      </c>
      <c r="E116" s="75" t="s">
        <v>253</v>
      </c>
      <c r="F116" s="75" t="s">
        <v>254</v>
      </c>
      <c r="G116" s="76" t="s">
        <v>6</v>
      </c>
      <c r="H116" s="75" t="s">
        <v>69</v>
      </c>
      <c r="I116" s="74" t="s">
        <v>242</v>
      </c>
      <c r="J116" s="79">
        <v>7.6053240740740741E-2</v>
      </c>
      <c r="K116" s="86">
        <f>J116-$J$13</f>
        <v>3.2615740740740744E-2</v>
      </c>
      <c r="N116" s="13"/>
    </row>
    <row r="117" spans="1:14">
      <c r="A117" s="140" t="s">
        <v>560</v>
      </c>
      <c r="B117" s="73" t="s">
        <v>614</v>
      </c>
      <c r="C117" s="74" t="s">
        <v>0</v>
      </c>
      <c r="D117" s="74">
        <v>74</v>
      </c>
      <c r="E117" s="75" t="s">
        <v>270</v>
      </c>
      <c r="F117" s="75" t="s">
        <v>301</v>
      </c>
      <c r="G117" s="76" t="s">
        <v>15</v>
      </c>
      <c r="H117" s="75" t="s">
        <v>100</v>
      </c>
      <c r="I117" s="74" t="s">
        <v>242</v>
      </c>
      <c r="J117" s="79">
        <v>7.6076388888888888E-2</v>
      </c>
      <c r="K117" s="86">
        <f>J117-$J$13</f>
        <v>3.2638888888888891E-2</v>
      </c>
      <c r="N117" s="13"/>
    </row>
    <row r="118" spans="1:14">
      <c r="A118" s="140" t="s">
        <v>561</v>
      </c>
      <c r="B118" s="73" t="s">
        <v>615</v>
      </c>
      <c r="C118" s="74" t="s">
        <v>0</v>
      </c>
      <c r="D118" s="74">
        <v>5</v>
      </c>
      <c r="E118" s="75" t="s">
        <v>199</v>
      </c>
      <c r="F118" s="75" t="s">
        <v>200</v>
      </c>
      <c r="G118" s="76" t="s">
        <v>10</v>
      </c>
      <c r="H118" s="75" t="s">
        <v>49</v>
      </c>
      <c r="I118" s="74" t="s">
        <v>242</v>
      </c>
      <c r="J118" s="79">
        <v>7.6585648148148153E-2</v>
      </c>
      <c r="K118" s="86">
        <f>J118-$J$13</f>
        <v>3.3148148148148156E-2</v>
      </c>
      <c r="N118" s="13"/>
    </row>
    <row r="119" spans="1:14" s="10" customFormat="1">
      <c r="A119" s="140" t="s">
        <v>562</v>
      </c>
      <c r="B119" s="73" t="s">
        <v>616</v>
      </c>
      <c r="C119" s="74" t="s">
        <v>0</v>
      </c>
      <c r="D119" s="74">
        <v>160</v>
      </c>
      <c r="E119" s="75" t="s">
        <v>1</v>
      </c>
      <c r="F119" s="75" t="s">
        <v>373</v>
      </c>
      <c r="G119" s="76" t="s">
        <v>6</v>
      </c>
      <c r="H119" s="75" t="s">
        <v>162</v>
      </c>
      <c r="I119" s="76" t="s">
        <v>242</v>
      </c>
      <c r="J119" s="79">
        <v>7.7083333333333337E-2</v>
      </c>
      <c r="K119" s="86">
        <f>J119-$J$13</f>
        <v>3.364583333333334E-2</v>
      </c>
      <c r="N119" s="16"/>
    </row>
    <row r="120" spans="1:14">
      <c r="A120" s="140" t="s">
        <v>563</v>
      </c>
      <c r="B120" s="73" t="s">
        <v>617</v>
      </c>
      <c r="C120" s="74" t="s">
        <v>0</v>
      </c>
      <c r="D120" s="74">
        <v>52</v>
      </c>
      <c r="E120" s="75" t="s">
        <v>270</v>
      </c>
      <c r="F120" s="75" t="s">
        <v>271</v>
      </c>
      <c r="G120" s="76" t="s">
        <v>16</v>
      </c>
      <c r="H120" s="75" t="s">
        <v>80</v>
      </c>
      <c r="I120" s="74" t="s">
        <v>243</v>
      </c>
      <c r="J120" s="79">
        <v>7.7418981481481478E-2</v>
      </c>
      <c r="K120" s="86">
        <f>J120-$J$13</f>
        <v>3.3981481481481481E-2</v>
      </c>
      <c r="N120" s="13"/>
    </row>
    <row r="121" spans="1:14">
      <c r="A121" s="140" t="s">
        <v>564</v>
      </c>
      <c r="B121" s="73" t="s">
        <v>620</v>
      </c>
      <c r="C121" s="74" t="s">
        <v>0</v>
      </c>
      <c r="D121" s="74">
        <v>106</v>
      </c>
      <c r="E121" s="75" t="s">
        <v>230</v>
      </c>
      <c r="F121" s="75" t="s">
        <v>335</v>
      </c>
      <c r="G121" s="76" t="s">
        <v>6</v>
      </c>
      <c r="H121" s="75" t="s">
        <v>124</v>
      </c>
      <c r="I121" s="74" t="s">
        <v>242</v>
      </c>
      <c r="J121" s="79">
        <v>7.8657407407407412E-2</v>
      </c>
      <c r="K121" s="86">
        <f>J121-$J$13</f>
        <v>3.5219907407407415E-2</v>
      </c>
      <c r="N121" s="13"/>
    </row>
    <row r="122" spans="1:14" s="10" customFormat="1">
      <c r="A122" s="140" t="s">
        <v>565</v>
      </c>
      <c r="B122" s="73" t="s">
        <v>622</v>
      </c>
      <c r="C122" s="74" t="s">
        <v>0</v>
      </c>
      <c r="D122" s="74">
        <v>130</v>
      </c>
      <c r="E122" s="75" t="s">
        <v>402</v>
      </c>
      <c r="F122" s="75" t="s">
        <v>403</v>
      </c>
      <c r="G122" s="74" t="s">
        <v>10</v>
      </c>
      <c r="H122" s="75" t="s">
        <v>139</v>
      </c>
      <c r="I122" s="76" t="s">
        <v>244</v>
      </c>
      <c r="J122" s="79">
        <v>7.8773148148148148E-2</v>
      </c>
      <c r="K122" s="86">
        <f>J122-$J$13</f>
        <v>3.5335648148148151E-2</v>
      </c>
      <c r="N122" s="16"/>
    </row>
    <row r="123" spans="1:14">
      <c r="A123" s="140" t="s">
        <v>566</v>
      </c>
      <c r="B123" s="73" t="s">
        <v>623</v>
      </c>
      <c r="C123" s="74" t="s">
        <v>0</v>
      </c>
      <c r="D123" s="74">
        <v>121</v>
      </c>
      <c r="E123" s="75" t="s">
        <v>371</v>
      </c>
      <c r="F123" s="75" t="s">
        <v>421</v>
      </c>
      <c r="G123" s="76" t="s">
        <v>15</v>
      </c>
      <c r="H123" s="75" t="s">
        <v>134</v>
      </c>
      <c r="I123" s="74" t="s">
        <v>242</v>
      </c>
      <c r="J123" s="79">
        <v>7.9247685185185185E-2</v>
      </c>
      <c r="K123" s="86">
        <f>J123-$J$13</f>
        <v>3.5810185185185188E-2</v>
      </c>
      <c r="N123" s="13"/>
    </row>
    <row r="124" spans="1:14" ht="15.75" thickBot="1">
      <c r="A124" s="149" t="s">
        <v>567</v>
      </c>
      <c r="B124" s="151" t="s">
        <v>625</v>
      </c>
      <c r="C124" s="152" t="s">
        <v>0</v>
      </c>
      <c r="D124" s="152">
        <v>84</v>
      </c>
      <c r="E124" s="153" t="s">
        <v>313</v>
      </c>
      <c r="F124" s="153" t="s">
        <v>314</v>
      </c>
      <c r="G124" s="154" t="s">
        <v>34</v>
      </c>
      <c r="H124" s="153" t="s">
        <v>108</v>
      </c>
      <c r="I124" s="152" t="s">
        <v>243</v>
      </c>
      <c r="J124" s="155">
        <v>8.037037037037037E-2</v>
      </c>
      <c r="K124" s="156">
        <f>J124-$J$13</f>
        <v>3.6932870370370373E-2</v>
      </c>
      <c r="N124" s="13"/>
    </row>
    <row r="125" spans="1:14" ht="15.75" thickBot="1">
      <c r="A125" s="104" t="s">
        <v>654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6"/>
      <c r="L125" s="14"/>
      <c r="N125" s="13"/>
    </row>
    <row r="126" spans="1:14">
      <c r="A126" s="150"/>
    </row>
    <row r="127" spans="1:14">
      <c r="A127" s="150"/>
    </row>
    <row r="128" spans="1:14">
      <c r="A128" s="150"/>
    </row>
    <row r="129" spans="1:1">
      <c r="A129" s="150"/>
    </row>
    <row r="130" spans="1:1">
      <c r="A130" s="150"/>
    </row>
  </sheetData>
  <mergeCells count="9">
    <mergeCell ref="A1:E10"/>
    <mergeCell ref="A125:K125"/>
    <mergeCell ref="F1:H3"/>
    <mergeCell ref="I1:K10"/>
    <mergeCell ref="F4:H6"/>
    <mergeCell ref="F7:H7"/>
    <mergeCell ref="F8:H8"/>
    <mergeCell ref="F9:H9"/>
    <mergeCell ref="F10:H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4" sqref="F4:H6"/>
    </sheetView>
  </sheetViews>
  <sheetFormatPr defaultRowHeight="15"/>
  <cols>
    <col min="1" max="1" width="7.85546875" style="1" bestFit="1" customWidth="1"/>
    <col min="2" max="2" width="8.140625" style="2" bestFit="1" customWidth="1"/>
    <col min="3" max="3" width="6.7109375" style="7" bestFit="1" customWidth="1"/>
    <col min="4" max="4" width="5" style="1" bestFit="1" customWidth="1"/>
    <col min="5" max="5" width="10" style="1" bestFit="1" customWidth="1"/>
    <col min="6" max="6" width="11" style="1" bestFit="1" customWidth="1"/>
    <col min="7" max="7" width="9.42578125" style="1" bestFit="1" customWidth="1"/>
    <col min="8" max="8" width="22.7109375" style="1" bestFit="1" customWidth="1"/>
    <col min="9" max="9" width="8.42578125" style="3" bestFit="1" customWidth="1"/>
    <col min="10" max="10" width="7.5703125" style="11" bestFit="1" customWidth="1"/>
    <col min="11" max="11" width="7.5703125" style="14" bestFit="1" customWidth="1"/>
    <col min="12" max="16384" width="9.140625" style="1"/>
  </cols>
  <sheetData>
    <row r="1" spans="1:11">
      <c r="A1" s="115"/>
      <c r="B1" s="115"/>
      <c r="C1" s="115"/>
      <c r="D1" s="115"/>
      <c r="E1" s="116"/>
      <c r="F1" s="17" t="s">
        <v>626</v>
      </c>
      <c r="G1" s="18"/>
      <c r="H1" s="18"/>
      <c r="I1" s="30"/>
      <c r="J1" s="31"/>
      <c r="K1" s="32"/>
    </row>
    <row r="2" spans="1:11">
      <c r="A2" s="115"/>
      <c r="B2" s="115"/>
      <c r="C2" s="115"/>
      <c r="D2" s="115"/>
      <c r="E2" s="116"/>
      <c r="F2" s="19"/>
      <c r="G2" s="20"/>
      <c r="H2" s="20"/>
      <c r="I2" s="33"/>
      <c r="J2" s="29"/>
      <c r="K2" s="34"/>
    </row>
    <row r="3" spans="1:11" ht="15.75" thickBot="1">
      <c r="A3" s="115"/>
      <c r="B3" s="115"/>
      <c r="C3" s="115"/>
      <c r="D3" s="115"/>
      <c r="E3" s="116"/>
      <c r="F3" s="21"/>
      <c r="G3" s="22"/>
      <c r="H3" s="22"/>
      <c r="I3" s="33"/>
      <c r="J3" s="29"/>
      <c r="K3" s="34"/>
    </row>
    <row r="4" spans="1:11">
      <c r="A4" s="115"/>
      <c r="B4" s="115"/>
      <c r="C4" s="115"/>
      <c r="D4" s="115"/>
      <c r="E4" s="116"/>
      <c r="F4" s="188" t="s">
        <v>628</v>
      </c>
      <c r="G4" s="189"/>
      <c r="H4" s="189"/>
      <c r="I4" s="33"/>
      <c r="J4" s="29"/>
      <c r="K4" s="34"/>
    </row>
    <row r="5" spans="1:11">
      <c r="A5" s="115"/>
      <c r="B5" s="115"/>
      <c r="C5" s="115"/>
      <c r="D5" s="115"/>
      <c r="E5" s="116"/>
      <c r="F5" s="190"/>
      <c r="G5" s="191"/>
      <c r="H5" s="191"/>
      <c r="I5" s="33"/>
      <c r="J5" s="29"/>
      <c r="K5" s="34"/>
    </row>
    <row r="6" spans="1:11" ht="15.75" thickBot="1">
      <c r="A6" s="115"/>
      <c r="B6" s="115"/>
      <c r="C6" s="115"/>
      <c r="D6" s="115"/>
      <c r="E6" s="116"/>
      <c r="F6" s="192"/>
      <c r="G6" s="193"/>
      <c r="H6" s="193"/>
      <c r="I6" s="33"/>
      <c r="J6" s="29"/>
      <c r="K6" s="34"/>
    </row>
    <row r="7" spans="1:11" ht="15.75" thickBot="1">
      <c r="A7" s="115"/>
      <c r="B7" s="115"/>
      <c r="C7" s="115"/>
      <c r="D7" s="115"/>
      <c r="E7" s="116"/>
      <c r="F7" s="23" t="s">
        <v>630</v>
      </c>
      <c r="G7" s="24"/>
      <c r="H7" s="24"/>
      <c r="I7" s="33"/>
      <c r="J7" s="29"/>
      <c r="K7" s="34"/>
    </row>
    <row r="8" spans="1:11" ht="15.75" thickBot="1">
      <c r="A8" s="115"/>
      <c r="B8" s="115"/>
      <c r="C8" s="115"/>
      <c r="D8" s="115"/>
      <c r="E8" s="116"/>
      <c r="F8" s="25" t="s">
        <v>629</v>
      </c>
      <c r="G8" s="26"/>
      <c r="H8" s="26"/>
      <c r="I8" s="33"/>
      <c r="J8" s="29"/>
      <c r="K8" s="34"/>
    </row>
    <row r="9" spans="1:11" ht="15.75" thickBot="1">
      <c r="A9" s="115"/>
      <c r="B9" s="115"/>
      <c r="C9" s="115"/>
      <c r="D9" s="115"/>
      <c r="E9" s="116"/>
      <c r="F9" s="23" t="s">
        <v>631</v>
      </c>
      <c r="G9" s="24"/>
      <c r="H9" s="24"/>
      <c r="I9" s="33"/>
      <c r="J9" s="29"/>
      <c r="K9" s="34"/>
    </row>
    <row r="10" spans="1:11" ht="15.75" thickBot="1">
      <c r="A10" s="117"/>
      <c r="B10" s="117"/>
      <c r="C10" s="117"/>
      <c r="D10" s="117"/>
      <c r="E10" s="118"/>
      <c r="F10" s="23" t="s">
        <v>627</v>
      </c>
      <c r="G10" s="24"/>
      <c r="H10" s="24"/>
      <c r="I10" s="35"/>
      <c r="J10" s="36"/>
      <c r="K10" s="37"/>
    </row>
    <row r="11" spans="1:11" ht="15.75" thickBot="1">
      <c r="A11" s="109" t="s">
        <v>652</v>
      </c>
      <c r="B11" s="45" t="s">
        <v>632</v>
      </c>
      <c r="C11" s="46" t="s">
        <v>633</v>
      </c>
      <c r="D11" s="47" t="s">
        <v>634</v>
      </c>
      <c r="E11" s="48" t="s">
        <v>635</v>
      </c>
      <c r="F11" s="49" t="s">
        <v>636</v>
      </c>
      <c r="G11" s="47" t="s">
        <v>637</v>
      </c>
      <c r="H11" s="50" t="s">
        <v>638</v>
      </c>
      <c r="I11" s="47" t="s">
        <v>639</v>
      </c>
      <c r="J11" s="57" t="s">
        <v>640</v>
      </c>
      <c r="K11" s="58" t="s">
        <v>641</v>
      </c>
    </row>
    <row r="12" spans="1:11" ht="15.75" thickBot="1">
      <c r="A12" s="109" t="s">
        <v>653</v>
      </c>
      <c r="B12" s="45" t="s">
        <v>642</v>
      </c>
      <c r="C12" s="45" t="s">
        <v>643</v>
      </c>
      <c r="D12" s="54" t="s">
        <v>644</v>
      </c>
      <c r="E12" s="48" t="s">
        <v>645</v>
      </c>
      <c r="F12" s="55" t="s">
        <v>646</v>
      </c>
      <c r="G12" s="47" t="s">
        <v>647</v>
      </c>
      <c r="H12" s="56" t="s">
        <v>648</v>
      </c>
      <c r="I12" s="54" t="s">
        <v>649</v>
      </c>
      <c r="J12" s="57" t="s">
        <v>650</v>
      </c>
      <c r="K12" s="58" t="s">
        <v>651</v>
      </c>
    </row>
    <row r="13" spans="1:11">
      <c r="A13" s="111" t="s">
        <v>456</v>
      </c>
      <c r="B13" s="125" t="s">
        <v>464</v>
      </c>
      <c r="C13" s="126" t="s">
        <v>2</v>
      </c>
      <c r="D13" s="126">
        <v>101</v>
      </c>
      <c r="E13" s="127" t="s">
        <v>202</v>
      </c>
      <c r="F13" s="127" t="s">
        <v>329</v>
      </c>
      <c r="G13" s="126" t="s">
        <v>28</v>
      </c>
      <c r="H13" s="128" t="s">
        <v>119</v>
      </c>
      <c r="I13" s="126" t="s">
        <v>244</v>
      </c>
      <c r="J13" s="129">
        <v>4.8136574074074075E-2</v>
      </c>
      <c r="K13" s="108">
        <v>0</v>
      </c>
    </row>
    <row r="14" spans="1:11" s="9" customFormat="1">
      <c r="A14" s="112" t="s">
        <v>457</v>
      </c>
      <c r="B14" s="88" t="s">
        <v>465</v>
      </c>
      <c r="C14" s="89" t="s">
        <v>2</v>
      </c>
      <c r="D14" s="89">
        <v>133</v>
      </c>
      <c r="E14" s="90" t="s">
        <v>202</v>
      </c>
      <c r="F14" s="90" t="s">
        <v>404</v>
      </c>
      <c r="G14" s="89" t="s">
        <v>8</v>
      </c>
      <c r="H14" s="91" t="s">
        <v>140</v>
      </c>
      <c r="I14" s="89" t="s">
        <v>244</v>
      </c>
      <c r="J14" s="92">
        <v>4.8506944444444443E-2</v>
      </c>
      <c r="K14" s="93">
        <f>J14-$J$13</f>
        <v>3.7037037037036813E-4</v>
      </c>
    </row>
    <row r="15" spans="1:11" s="9" customFormat="1" ht="15.75" thickBot="1">
      <c r="A15" s="113" t="s">
        <v>458</v>
      </c>
      <c r="B15" s="130" t="s">
        <v>466</v>
      </c>
      <c r="C15" s="131" t="s">
        <v>2</v>
      </c>
      <c r="D15" s="131">
        <v>33</v>
      </c>
      <c r="E15" s="132" t="s">
        <v>237</v>
      </c>
      <c r="F15" s="132" t="s">
        <v>238</v>
      </c>
      <c r="G15" s="133" t="s">
        <v>24</v>
      </c>
      <c r="H15" s="132" t="s">
        <v>67</v>
      </c>
      <c r="I15" s="131" t="s">
        <v>241</v>
      </c>
      <c r="J15" s="134">
        <v>4.8761574074074075E-2</v>
      </c>
      <c r="K15" s="135">
        <f>J15-$J$13</f>
        <v>6.2500000000000056E-4</v>
      </c>
    </row>
    <row r="16" spans="1:11" s="9" customFormat="1">
      <c r="A16" s="136" t="s">
        <v>459</v>
      </c>
      <c r="B16" s="119" t="s">
        <v>467</v>
      </c>
      <c r="C16" s="120" t="s">
        <v>2</v>
      </c>
      <c r="D16" s="120">
        <v>43</v>
      </c>
      <c r="E16" s="121" t="s">
        <v>208</v>
      </c>
      <c r="F16" s="121" t="s">
        <v>260</v>
      </c>
      <c r="G16" s="123" t="s">
        <v>8</v>
      </c>
      <c r="H16" s="121" t="s">
        <v>73</v>
      </c>
      <c r="I16" s="120" t="s">
        <v>242</v>
      </c>
      <c r="J16" s="122">
        <v>4.9143518518518524E-2</v>
      </c>
      <c r="K16" s="124">
        <f>J16-$J$13</f>
        <v>1.0069444444444492E-3</v>
      </c>
    </row>
    <row r="17" spans="1:11" s="9" customFormat="1">
      <c r="A17" s="137" t="s">
        <v>460</v>
      </c>
      <c r="B17" s="88" t="s">
        <v>475</v>
      </c>
      <c r="C17" s="89" t="s">
        <v>2</v>
      </c>
      <c r="D17" s="89">
        <v>158</v>
      </c>
      <c r="E17" s="90" t="s">
        <v>253</v>
      </c>
      <c r="F17" s="90" t="s">
        <v>370</v>
      </c>
      <c r="G17" s="94" t="s">
        <v>31</v>
      </c>
      <c r="H17" s="90" t="s">
        <v>160</v>
      </c>
      <c r="I17" s="94" t="s">
        <v>242</v>
      </c>
      <c r="J17" s="92">
        <v>5.2465277777777784E-2</v>
      </c>
      <c r="K17" s="93">
        <f>J17-$J$13</f>
        <v>4.3287037037037096E-3</v>
      </c>
    </row>
    <row r="18" spans="1:11" s="9" customFormat="1">
      <c r="A18" s="137" t="s">
        <v>461</v>
      </c>
      <c r="B18" s="88" t="s">
        <v>478</v>
      </c>
      <c r="C18" s="89" t="s">
        <v>2</v>
      </c>
      <c r="D18" s="89">
        <v>200</v>
      </c>
      <c r="E18" s="90" t="s">
        <v>358</v>
      </c>
      <c r="F18" s="90" t="s">
        <v>359</v>
      </c>
      <c r="G18" s="89" t="s">
        <v>28</v>
      </c>
      <c r="H18" s="90" t="s">
        <v>67</v>
      </c>
      <c r="I18" s="89" t="s">
        <v>241</v>
      </c>
      <c r="J18" s="92">
        <v>5.3657407407407404E-2</v>
      </c>
      <c r="K18" s="93">
        <f>J18-$J$13</f>
        <v>5.520833333333329E-3</v>
      </c>
    </row>
    <row r="19" spans="1:11" s="9" customFormat="1">
      <c r="A19" s="137" t="s">
        <v>462</v>
      </c>
      <c r="B19" s="88" t="s">
        <v>480</v>
      </c>
      <c r="C19" s="89" t="s">
        <v>2</v>
      </c>
      <c r="D19" s="89">
        <v>134</v>
      </c>
      <c r="E19" s="90" t="s">
        <v>405</v>
      </c>
      <c r="F19" s="90" t="s">
        <v>406</v>
      </c>
      <c r="G19" s="95" t="s">
        <v>30</v>
      </c>
      <c r="H19" s="96" t="s">
        <v>141</v>
      </c>
      <c r="I19" s="89" t="s">
        <v>242</v>
      </c>
      <c r="J19" s="92">
        <v>5.3692129629629631E-2</v>
      </c>
      <c r="K19" s="93">
        <f>J19-$J$13</f>
        <v>5.5555555555555566E-3</v>
      </c>
    </row>
    <row r="20" spans="1:11" s="6" customFormat="1">
      <c r="A20" s="137" t="s">
        <v>463</v>
      </c>
      <c r="B20" s="88" t="s">
        <v>489</v>
      </c>
      <c r="C20" s="89" t="s">
        <v>2</v>
      </c>
      <c r="D20" s="89">
        <v>110</v>
      </c>
      <c r="E20" s="90" t="s">
        <v>332</v>
      </c>
      <c r="F20" s="90" t="s">
        <v>433</v>
      </c>
      <c r="G20" s="94" t="s">
        <v>8</v>
      </c>
      <c r="H20" s="90" t="s">
        <v>127</v>
      </c>
      <c r="I20" s="89" t="s">
        <v>243</v>
      </c>
      <c r="J20" s="92">
        <v>5.5150462962962964E-2</v>
      </c>
      <c r="K20" s="93">
        <f>J20-$J$13</f>
        <v>7.013888888888889E-3</v>
      </c>
    </row>
    <row r="21" spans="1:11" s="8" customFormat="1">
      <c r="A21" s="137" t="s">
        <v>464</v>
      </c>
      <c r="B21" s="88" t="s">
        <v>491</v>
      </c>
      <c r="C21" s="89" t="s">
        <v>2</v>
      </c>
      <c r="D21" s="89">
        <v>166</v>
      </c>
      <c r="E21" s="90" t="s">
        <v>213</v>
      </c>
      <c r="F21" s="90" t="s">
        <v>378</v>
      </c>
      <c r="G21" s="94" t="s">
        <v>8</v>
      </c>
      <c r="H21" s="90" t="s">
        <v>164</v>
      </c>
      <c r="I21" s="94" t="s">
        <v>242</v>
      </c>
      <c r="J21" s="92">
        <v>5.5231481481481486E-2</v>
      </c>
      <c r="K21" s="93">
        <f>J21-$J$13</f>
        <v>7.0949074074074109E-3</v>
      </c>
    </row>
    <row r="22" spans="1:11" s="8" customFormat="1">
      <c r="A22" s="137" t="s">
        <v>465</v>
      </c>
      <c r="B22" s="88" t="s">
        <v>495</v>
      </c>
      <c r="C22" s="89" t="s">
        <v>2</v>
      </c>
      <c r="D22" s="89">
        <v>150</v>
      </c>
      <c r="E22" s="90" t="s">
        <v>215</v>
      </c>
      <c r="F22" s="90" t="s">
        <v>425</v>
      </c>
      <c r="G22" s="89" t="s">
        <v>35</v>
      </c>
      <c r="H22" s="90" t="s">
        <v>153</v>
      </c>
      <c r="I22" s="94" t="s">
        <v>242</v>
      </c>
      <c r="J22" s="92">
        <v>5.6446759259259259E-2</v>
      </c>
      <c r="K22" s="93">
        <f>J22-$J$13</f>
        <v>8.3101851851851843E-3</v>
      </c>
    </row>
    <row r="23" spans="1:11" s="8" customFormat="1">
      <c r="A23" s="137" t="s">
        <v>466</v>
      </c>
      <c r="B23" s="88" t="s">
        <v>499</v>
      </c>
      <c r="C23" s="89" t="s">
        <v>2</v>
      </c>
      <c r="D23" s="89">
        <v>17</v>
      </c>
      <c r="E23" s="90" t="s">
        <v>216</v>
      </c>
      <c r="F23" s="90" t="s">
        <v>217</v>
      </c>
      <c r="G23" s="94" t="s">
        <v>7</v>
      </c>
      <c r="H23" s="90" t="s">
        <v>56</v>
      </c>
      <c r="I23" s="89" t="s">
        <v>243</v>
      </c>
      <c r="J23" s="92">
        <v>5.7210648148148142E-2</v>
      </c>
      <c r="K23" s="93">
        <f>J23-$J$13</f>
        <v>9.0740740740740677E-3</v>
      </c>
    </row>
    <row r="24" spans="1:11" s="8" customFormat="1">
      <c r="A24" s="137" t="s">
        <v>467</v>
      </c>
      <c r="B24" s="88" t="s">
        <v>511</v>
      </c>
      <c r="C24" s="89" t="s">
        <v>2</v>
      </c>
      <c r="D24" s="89">
        <v>71</v>
      </c>
      <c r="E24" s="90" t="s">
        <v>191</v>
      </c>
      <c r="F24" s="90" t="s">
        <v>297</v>
      </c>
      <c r="G24" s="94" t="s">
        <v>33</v>
      </c>
      <c r="H24" s="90" t="s">
        <v>97</v>
      </c>
      <c r="I24" s="89" t="s">
        <v>242</v>
      </c>
      <c r="J24" s="92">
        <v>5.9305555555555556E-2</v>
      </c>
      <c r="K24" s="93">
        <f>J24-$J$13</f>
        <v>1.1168981481481481E-2</v>
      </c>
    </row>
    <row r="25" spans="1:11" s="8" customFormat="1">
      <c r="A25" s="137" t="s">
        <v>468</v>
      </c>
      <c r="B25" s="88" t="s">
        <v>514</v>
      </c>
      <c r="C25" s="89" t="s">
        <v>2</v>
      </c>
      <c r="D25" s="89">
        <v>56</v>
      </c>
      <c r="E25" s="90" t="s">
        <v>275</v>
      </c>
      <c r="F25" s="90" t="s">
        <v>276</v>
      </c>
      <c r="G25" s="94" t="s">
        <v>29</v>
      </c>
      <c r="H25" s="90" t="s">
        <v>84</v>
      </c>
      <c r="I25" s="89" t="s">
        <v>242</v>
      </c>
      <c r="J25" s="92">
        <v>5.9513888888888887E-2</v>
      </c>
      <c r="K25" s="93">
        <f>J25-$J$13</f>
        <v>1.1377314814814812E-2</v>
      </c>
    </row>
    <row r="26" spans="1:11" s="8" customFormat="1">
      <c r="A26" s="137" t="s">
        <v>469</v>
      </c>
      <c r="B26" s="88" t="s">
        <v>517</v>
      </c>
      <c r="C26" s="89" t="s">
        <v>2</v>
      </c>
      <c r="D26" s="89">
        <v>2</v>
      </c>
      <c r="E26" s="90" t="s">
        <v>191</v>
      </c>
      <c r="F26" s="90" t="s">
        <v>192</v>
      </c>
      <c r="G26" s="94" t="s">
        <v>7</v>
      </c>
      <c r="H26" s="90" t="s">
        <v>46</v>
      </c>
      <c r="I26" s="89" t="s">
        <v>242</v>
      </c>
      <c r="J26" s="92">
        <v>5.9675925925925931E-2</v>
      </c>
      <c r="K26" s="93">
        <f>J26-$J$13</f>
        <v>1.1539351851851856E-2</v>
      </c>
    </row>
    <row r="27" spans="1:11" s="6" customFormat="1">
      <c r="A27" s="137" t="s">
        <v>470</v>
      </c>
      <c r="B27" s="88" t="s">
        <v>520</v>
      </c>
      <c r="C27" s="89" t="s">
        <v>2</v>
      </c>
      <c r="D27" s="89">
        <v>128</v>
      </c>
      <c r="E27" s="90" t="s">
        <v>400</v>
      </c>
      <c r="F27" s="90" t="s">
        <v>401</v>
      </c>
      <c r="G27" s="94" t="s">
        <v>38</v>
      </c>
      <c r="H27" s="96" t="s">
        <v>138</v>
      </c>
      <c r="I27" s="89" t="s">
        <v>242</v>
      </c>
      <c r="J27" s="92">
        <v>6.008101851851852E-2</v>
      </c>
      <c r="K27" s="93">
        <f>J27-$J$13</f>
        <v>1.1944444444444445E-2</v>
      </c>
    </row>
    <row r="28" spans="1:11" s="8" customFormat="1">
      <c r="A28" s="137" t="s">
        <v>471</v>
      </c>
      <c r="B28" s="88" t="s">
        <v>521</v>
      </c>
      <c r="C28" s="89" t="s">
        <v>2</v>
      </c>
      <c r="D28" s="89">
        <v>98</v>
      </c>
      <c r="E28" s="90" t="s">
        <v>1</v>
      </c>
      <c r="F28" s="90" t="s">
        <v>326</v>
      </c>
      <c r="G28" s="94" t="s">
        <v>36</v>
      </c>
      <c r="H28" s="90" t="s">
        <v>117</v>
      </c>
      <c r="I28" s="89" t="s">
        <v>242</v>
      </c>
      <c r="J28" s="92">
        <v>6.0150462962962968E-2</v>
      </c>
      <c r="K28" s="93">
        <f>J28-$J$13</f>
        <v>1.2013888888888893E-2</v>
      </c>
    </row>
    <row r="29" spans="1:11" s="8" customFormat="1">
      <c r="A29" s="137" t="s">
        <v>472</v>
      </c>
      <c r="B29" s="88" t="s">
        <v>526</v>
      </c>
      <c r="C29" s="89" t="s">
        <v>2</v>
      </c>
      <c r="D29" s="89">
        <v>3</v>
      </c>
      <c r="E29" s="90" t="s">
        <v>197</v>
      </c>
      <c r="F29" s="90" t="s">
        <v>198</v>
      </c>
      <c r="G29" s="94" t="s">
        <v>8</v>
      </c>
      <c r="H29" s="90" t="s">
        <v>47</v>
      </c>
      <c r="I29" s="89" t="s">
        <v>243</v>
      </c>
      <c r="J29" s="92">
        <v>6.1076388888888888E-2</v>
      </c>
      <c r="K29" s="93">
        <f>J29-$J$13</f>
        <v>1.2939814814814814E-2</v>
      </c>
    </row>
    <row r="30" spans="1:11" s="8" customFormat="1">
      <c r="A30" s="137" t="s">
        <v>473</v>
      </c>
      <c r="B30" s="88" t="s">
        <v>527</v>
      </c>
      <c r="C30" s="89" t="s">
        <v>2</v>
      </c>
      <c r="D30" s="89">
        <v>70</v>
      </c>
      <c r="E30" s="90" t="s">
        <v>280</v>
      </c>
      <c r="F30" s="90" t="s">
        <v>296</v>
      </c>
      <c r="G30" s="89" t="s">
        <v>8</v>
      </c>
      <c r="H30" s="90" t="s">
        <v>96</v>
      </c>
      <c r="I30" s="89" t="s">
        <v>242</v>
      </c>
      <c r="J30" s="92">
        <v>6.1192129629629631E-2</v>
      </c>
      <c r="K30" s="93">
        <f>J30-$J$13</f>
        <v>1.3055555555555556E-2</v>
      </c>
    </row>
    <row r="31" spans="1:11" s="6" customFormat="1">
      <c r="A31" s="137" t="s">
        <v>474</v>
      </c>
      <c r="B31" s="88" t="s">
        <v>534</v>
      </c>
      <c r="C31" s="89" t="s">
        <v>2</v>
      </c>
      <c r="D31" s="89">
        <v>197</v>
      </c>
      <c r="E31" s="90" t="s">
        <v>355</v>
      </c>
      <c r="F31" s="90" t="s">
        <v>356</v>
      </c>
      <c r="G31" s="94" t="s">
        <v>7</v>
      </c>
      <c r="H31" s="90" t="s">
        <v>184</v>
      </c>
      <c r="I31" s="94" t="s">
        <v>242</v>
      </c>
      <c r="J31" s="92">
        <v>6.2476851851851846E-2</v>
      </c>
      <c r="K31" s="93">
        <f>J31-$J$13</f>
        <v>1.4340277777777771E-2</v>
      </c>
    </row>
    <row r="32" spans="1:11" s="6" customFormat="1">
      <c r="A32" s="137" t="s">
        <v>475</v>
      </c>
      <c r="B32" s="88" t="s">
        <v>539</v>
      </c>
      <c r="C32" s="89" t="s">
        <v>2</v>
      </c>
      <c r="D32" s="89">
        <v>115</v>
      </c>
      <c r="E32" s="90" t="s">
        <v>239</v>
      </c>
      <c r="F32" s="90" t="s">
        <v>439</v>
      </c>
      <c r="G32" s="94" t="s">
        <v>24</v>
      </c>
      <c r="H32" s="90" t="s">
        <v>246</v>
      </c>
      <c r="I32" s="89" t="s">
        <v>243</v>
      </c>
      <c r="J32" s="92">
        <v>6.3055555555555545E-2</v>
      </c>
      <c r="K32" s="93">
        <f>J32-$J$13</f>
        <v>1.4918981481481471E-2</v>
      </c>
    </row>
    <row r="33" spans="1:14" s="6" customFormat="1">
      <c r="A33" s="137" t="s">
        <v>476</v>
      </c>
      <c r="B33" s="88" t="s">
        <v>540</v>
      </c>
      <c r="C33" s="89" t="s">
        <v>2</v>
      </c>
      <c r="D33" s="89">
        <v>102</v>
      </c>
      <c r="E33" s="90" t="s">
        <v>270</v>
      </c>
      <c r="F33" s="90" t="s">
        <v>330</v>
      </c>
      <c r="G33" s="94" t="s">
        <v>35</v>
      </c>
      <c r="H33" s="90" t="s">
        <v>120</v>
      </c>
      <c r="I33" s="89" t="s">
        <v>242</v>
      </c>
      <c r="J33" s="92">
        <v>6.3483796296296302E-2</v>
      </c>
      <c r="K33" s="93">
        <f>J33-$J$13</f>
        <v>1.5347222222222227E-2</v>
      </c>
    </row>
    <row r="34" spans="1:14" s="8" customFormat="1">
      <c r="A34" s="137" t="s">
        <v>477</v>
      </c>
      <c r="B34" s="88" t="s">
        <v>543</v>
      </c>
      <c r="C34" s="89" t="s">
        <v>2</v>
      </c>
      <c r="D34" s="89">
        <v>65</v>
      </c>
      <c r="E34" s="90" t="s">
        <v>287</v>
      </c>
      <c r="F34" s="90" t="s">
        <v>288</v>
      </c>
      <c r="G34" s="94" t="s">
        <v>30</v>
      </c>
      <c r="H34" s="90" t="s">
        <v>91</v>
      </c>
      <c r="I34" s="89" t="s">
        <v>242</v>
      </c>
      <c r="J34" s="92">
        <v>6.3611111111111118E-2</v>
      </c>
      <c r="K34" s="93">
        <f>J34-$J$13</f>
        <v>1.5474537037037044E-2</v>
      </c>
    </row>
    <row r="35" spans="1:14" s="5" customFormat="1">
      <c r="A35" s="137" t="s">
        <v>478</v>
      </c>
      <c r="B35" s="88" t="s">
        <v>546</v>
      </c>
      <c r="C35" s="89" t="s">
        <v>2</v>
      </c>
      <c r="D35" s="89">
        <v>66</v>
      </c>
      <c r="E35" s="90" t="s">
        <v>253</v>
      </c>
      <c r="F35" s="90" t="s">
        <v>289</v>
      </c>
      <c r="G35" s="94" t="s">
        <v>31</v>
      </c>
      <c r="H35" s="90" t="s">
        <v>92</v>
      </c>
      <c r="I35" s="89" t="s">
        <v>242</v>
      </c>
      <c r="J35" s="92">
        <v>6.3958333333333339E-2</v>
      </c>
      <c r="K35" s="93">
        <f>J35-$J$13</f>
        <v>1.5821759259259265E-2</v>
      </c>
    </row>
    <row r="36" spans="1:14" s="8" customFormat="1">
      <c r="A36" s="137" t="s">
        <v>479</v>
      </c>
      <c r="B36" s="88" t="s">
        <v>547</v>
      </c>
      <c r="C36" s="89" t="s">
        <v>2</v>
      </c>
      <c r="D36" s="89">
        <v>54</v>
      </c>
      <c r="E36" s="90" t="s">
        <v>270</v>
      </c>
      <c r="F36" s="90" t="s">
        <v>273</v>
      </c>
      <c r="G36" s="94" t="s">
        <v>28</v>
      </c>
      <c r="H36" s="90" t="s">
        <v>82</v>
      </c>
      <c r="I36" s="89" t="s">
        <v>242</v>
      </c>
      <c r="J36" s="92">
        <v>6.3993055555555553E-2</v>
      </c>
      <c r="K36" s="93">
        <f>J36-$J$13</f>
        <v>1.5856481481481478E-2</v>
      </c>
    </row>
    <row r="37" spans="1:14" s="5" customFormat="1">
      <c r="A37" s="137" t="s">
        <v>480</v>
      </c>
      <c r="B37" s="88" t="s">
        <v>552</v>
      </c>
      <c r="C37" s="89" t="s">
        <v>2</v>
      </c>
      <c r="D37" s="89">
        <v>53</v>
      </c>
      <c r="E37" s="90" t="s">
        <v>270</v>
      </c>
      <c r="F37" s="90" t="s">
        <v>272</v>
      </c>
      <c r="G37" s="94" t="s">
        <v>28</v>
      </c>
      <c r="H37" s="90" t="s">
        <v>81</v>
      </c>
      <c r="I37" s="89" t="s">
        <v>242</v>
      </c>
      <c r="J37" s="92">
        <v>6.4907407407407414E-2</v>
      </c>
      <c r="K37" s="93">
        <f>J37-$J$13</f>
        <v>1.6770833333333339E-2</v>
      </c>
    </row>
    <row r="38" spans="1:14" s="6" customFormat="1">
      <c r="A38" s="137" t="s">
        <v>481</v>
      </c>
      <c r="B38" s="88" t="s">
        <v>553</v>
      </c>
      <c r="C38" s="89" t="s">
        <v>2</v>
      </c>
      <c r="D38" s="89">
        <v>180</v>
      </c>
      <c r="E38" s="90" t="s">
        <v>287</v>
      </c>
      <c r="F38" s="90" t="s">
        <v>393</v>
      </c>
      <c r="G38" s="94" t="s">
        <v>36</v>
      </c>
      <c r="H38" s="90" t="s">
        <v>172</v>
      </c>
      <c r="I38" s="94" t="s">
        <v>243</v>
      </c>
      <c r="J38" s="92">
        <v>6.4965277777777775E-2</v>
      </c>
      <c r="K38" s="93">
        <f>J38-$J$13</f>
        <v>1.68287037037037E-2</v>
      </c>
    </row>
    <row r="39" spans="1:14" s="8" customFormat="1">
      <c r="A39" s="137" t="s">
        <v>482</v>
      </c>
      <c r="B39" s="88" t="s">
        <v>557</v>
      </c>
      <c r="C39" s="89" t="s">
        <v>2</v>
      </c>
      <c r="D39" s="89">
        <v>50</v>
      </c>
      <c r="E39" s="90" t="s">
        <v>191</v>
      </c>
      <c r="F39" s="90" t="s">
        <v>267</v>
      </c>
      <c r="G39" s="94" t="s">
        <v>25</v>
      </c>
      <c r="H39" s="90" t="s">
        <v>78</v>
      </c>
      <c r="I39" s="89" t="s">
        <v>242</v>
      </c>
      <c r="J39" s="92">
        <v>6.537037037037037E-2</v>
      </c>
      <c r="K39" s="93">
        <f>J39-$J$13</f>
        <v>1.7233796296296296E-2</v>
      </c>
    </row>
    <row r="40" spans="1:14" s="5" customFormat="1">
      <c r="A40" s="137" t="s">
        <v>483</v>
      </c>
      <c r="B40" s="88" t="s">
        <v>561</v>
      </c>
      <c r="C40" s="89" t="s">
        <v>2</v>
      </c>
      <c r="D40" s="89">
        <v>81</v>
      </c>
      <c r="E40" s="90" t="s">
        <v>306</v>
      </c>
      <c r="F40" s="90" t="s">
        <v>310</v>
      </c>
      <c r="G40" s="94" t="s">
        <v>31</v>
      </c>
      <c r="H40" s="90" t="s">
        <v>105</v>
      </c>
      <c r="I40" s="89" t="s">
        <v>243</v>
      </c>
      <c r="J40" s="92">
        <v>6.5636574074074069E-2</v>
      </c>
      <c r="K40" s="93">
        <f>J40-$J$13</f>
        <v>1.7499999999999995E-2</v>
      </c>
    </row>
    <row r="41" spans="1:14">
      <c r="A41" s="137" t="s">
        <v>484</v>
      </c>
      <c r="B41" s="88" t="s">
        <v>566</v>
      </c>
      <c r="C41" s="89" t="s">
        <v>2</v>
      </c>
      <c r="D41" s="89">
        <v>135</v>
      </c>
      <c r="E41" s="90" t="s">
        <v>407</v>
      </c>
      <c r="F41" s="90" t="s">
        <v>408</v>
      </c>
      <c r="G41" s="89" t="s">
        <v>39</v>
      </c>
      <c r="H41" s="90" t="s">
        <v>142</v>
      </c>
      <c r="I41" s="89" t="s">
        <v>243</v>
      </c>
      <c r="J41" s="97">
        <v>6.6180555555555562E-2</v>
      </c>
      <c r="K41" s="93">
        <f>J41-$J$13</f>
        <v>1.8043981481481487E-2</v>
      </c>
      <c r="N41" s="13"/>
    </row>
    <row r="42" spans="1:14" s="9" customFormat="1">
      <c r="A42" s="137" t="s">
        <v>485</v>
      </c>
      <c r="B42" s="88" t="s">
        <v>569</v>
      </c>
      <c r="C42" s="89" t="s">
        <v>2</v>
      </c>
      <c r="D42" s="89">
        <v>51</v>
      </c>
      <c r="E42" s="90" t="s">
        <v>268</v>
      </c>
      <c r="F42" s="90" t="s">
        <v>269</v>
      </c>
      <c r="G42" s="94" t="s">
        <v>28</v>
      </c>
      <c r="H42" s="90" t="s">
        <v>79</v>
      </c>
      <c r="I42" s="89" t="s">
        <v>242</v>
      </c>
      <c r="J42" s="97">
        <v>6.6655092592592599E-2</v>
      </c>
      <c r="K42" s="93">
        <f>J42-$J$13</f>
        <v>1.8518518518518524E-2</v>
      </c>
      <c r="N42" s="15"/>
    </row>
    <row r="43" spans="1:14">
      <c r="A43" s="137" t="s">
        <v>486</v>
      </c>
      <c r="B43" s="88" t="s">
        <v>570</v>
      </c>
      <c r="C43" s="89" t="s">
        <v>2</v>
      </c>
      <c r="D43" s="89">
        <v>191</v>
      </c>
      <c r="E43" s="90" t="s">
        <v>215</v>
      </c>
      <c r="F43" s="90" t="s">
        <v>348</v>
      </c>
      <c r="G43" s="94" t="s">
        <v>35</v>
      </c>
      <c r="H43" s="90" t="s">
        <v>89</v>
      </c>
      <c r="I43" s="94" t="s">
        <v>244</v>
      </c>
      <c r="J43" s="97">
        <v>6.6689814814814813E-2</v>
      </c>
      <c r="K43" s="93">
        <f>J43-$J$13</f>
        <v>1.8553240740740738E-2</v>
      </c>
      <c r="N43" s="13"/>
    </row>
    <row r="44" spans="1:14">
      <c r="A44" s="137" t="s">
        <v>487</v>
      </c>
      <c r="B44" s="88" t="s">
        <v>580</v>
      </c>
      <c r="C44" s="89" t="s">
        <v>2</v>
      </c>
      <c r="D44" s="89">
        <v>204</v>
      </c>
      <c r="E44" s="90" t="s">
        <v>239</v>
      </c>
      <c r="F44" s="90" t="s">
        <v>364</v>
      </c>
      <c r="G44" s="94" t="s">
        <v>31</v>
      </c>
      <c r="H44" s="90" t="s">
        <v>188</v>
      </c>
      <c r="I44" s="94" t="s">
        <v>243</v>
      </c>
      <c r="J44" s="97">
        <v>6.8333333333333343E-2</v>
      </c>
      <c r="K44" s="93">
        <f>J44-$J$13</f>
        <v>2.0196759259259268E-2</v>
      </c>
      <c r="N44" s="13"/>
    </row>
    <row r="45" spans="1:14">
      <c r="A45" s="137" t="s">
        <v>488</v>
      </c>
      <c r="B45" s="88" t="s">
        <v>581</v>
      </c>
      <c r="C45" s="89" t="s">
        <v>2</v>
      </c>
      <c r="D45" s="89">
        <v>140</v>
      </c>
      <c r="E45" s="90" t="s">
        <v>412</v>
      </c>
      <c r="F45" s="90" t="s">
        <v>413</v>
      </c>
      <c r="G45" s="89" t="s">
        <v>24</v>
      </c>
      <c r="H45" s="90" t="s">
        <v>146</v>
      </c>
      <c r="I45" s="94" t="s">
        <v>244</v>
      </c>
      <c r="J45" s="97">
        <v>6.8946759259259263E-2</v>
      </c>
      <c r="K45" s="93">
        <f>J45-$J$13</f>
        <v>2.0810185185185189E-2</v>
      </c>
      <c r="N45" s="13"/>
    </row>
    <row r="46" spans="1:14" s="9" customFormat="1">
      <c r="A46" s="137" t="s">
        <v>489</v>
      </c>
      <c r="B46" s="88" t="s">
        <v>589</v>
      </c>
      <c r="C46" s="89" t="s">
        <v>2</v>
      </c>
      <c r="D46" s="89">
        <v>21</v>
      </c>
      <c r="E46" s="90" t="s">
        <v>197</v>
      </c>
      <c r="F46" s="90" t="s">
        <v>205</v>
      </c>
      <c r="G46" s="94" t="s">
        <v>18</v>
      </c>
      <c r="H46" s="90" t="s">
        <v>58</v>
      </c>
      <c r="I46" s="89" t="s">
        <v>242</v>
      </c>
      <c r="J46" s="97">
        <v>7.0520833333333324E-2</v>
      </c>
      <c r="K46" s="93">
        <f>J46-$J$13</f>
        <v>2.238425925925925E-2</v>
      </c>
      <c r="N46" s="15"/>
    </row>
    <row r="47" spans="1:14">
      <c r="A47" s="137" t="s">
        <v>490</v>
      </c>
      <c r="B47" s="88" t="s">
        <v>592</v>
      </c>
      <c r="C47" s="89" t="s">
        <v>2</v>
      </c>
      <c r="D47" s="89">
        <v>55</v>
      </c>
      <c r="E47" s="90" t="s">
        <v>191</v>
      </c>
      <c r="F47" s="90" t="s">
        <v>274</v>
      </c>
      <c r="G47" s="94" t="s">
        <v>28</v>
      </c>
      <c r="H47" s="90" t="s">
        <v>83</v>
      </c>
      <c r="I47" s="89" t="s">
        <v>242</v>
      </c>
      <c r="J47" s="97">
        <v>7.1400462962962971E-2</v>
      </c>
      <c r="K47" s="93">
        <f>J47-$J$13</f>
        <v>2.3263888888888896E-2</v>
      </c>
      <c r="N47" s="13"/>
    </row>
    <row r="48" spans="1:14">
      <c r="A48" s="137" t="s">
        <v>491</v>
      </c>
      <c r="B48" s="88" t="s">
        <v>593</v>
      </c>
      <c r="C48" s="89" t="s">
        <v>2</v>
      </c>
      <c r="D48" s="89">
        <v>29</v>
      </c>
      <c r="E48" s="90" t="s">
        <v>232</v>
      </c>
      <c r="F48" s="90" t="s">
        <v>233</v>
      </c>
      <c r="G48" s="94" t="s">
        <v>22</v>
      </c>
      <c r="H48" s="90" t="s">
        <v>65</v>
      </c>
      <c r="I48" s="89" t="s">
        <v>244</v>
      </c>
      <c r="J48" s="97">
        <v>7.1435185185185185E-2</v>
      </c>
      <c r="K48" s="93">
        <f>J48-$J$13</f>
        <v>2.329861111111111E-2</v>
      </c>
      <c r="N48" s="13"/>
    </row>
    <row r="49" spans="1:14" s="10" customFormat="1">
      <c r="A49" s="137" t="s">
        <v>492</v>
      </c>
      <c r="B49" s="88" t="s">
        <v>597</v>
      </c>
      <c r="C49" s="89" t="s">
        <v>2</v>
      </c>
      <c r="D49" s="89">
        <v>147</v>
      </c>
      <c r="E49" s="90" t="s">
        <v>420</v>
      </c>
      <c r="F49" s="90" t="s">
        <v>421</v>
      </c>
      <c r="G49" s="89" t="s">
        <v>28</v>
      </c>
      <c r="H49" s="90" t="s">
        <v>150</v>
      </c>
      <c r="I49" s="94" t="s">
        <v>243</v>
      </c>
      <c r="J49" s="97">
        <v>7.1979166666666664E-2</v>
      </c>
      <c r="K49" s="93">
        <f>J49-$J$13</f>
        <v>2.3842592592592589E-2</v>
      </c>
      <c r="N49" s="16"/>
    </row>
    <row r="50" spans="1:14">
      <c r="A50" s="137" t="s">
        <v>493</v>
      </c>
      <c r="B50" s="88" t="s">
        <v>599</v>
      </c>
      <c r="C50" s="89" t="s">
        <v>2</v>
      </c>
      <c r="D50" s="89">
        <v>39</v>
      </c>
      <c r="E50" s="90" t="s">
        <v>3</v>
      </c>
      <c r="F50" s="90" t="s">
        <v>255</v>
      </c>
      <c r="G50" s="94" t="s">
        <v>22</v>
      </c>
      <c r="H50" s="90" t="s">
        <v>70</v>
      </c>
      <c r="I50" s="89" t="s">
        <v>243</v>
      </c>
      <c r="J50" s="97">
        <v>7.2175925925925921E-2</v>
      </c>
      <c r="K50" s="93">
        <f>J50-$J$13</f>
        <v>2.4039351851851846E-2</v>
      </c>
      <c r="N50" s="13"/>
    </row>
    <row r="51" spans="1:14">
      <c r="A51" s="137" t="s">
        <v>494</v>
      </c>
      <c r="B51" s="88" t="s">
        <v>602</v>
      </c>
      <c r="C51" s="89" t="s">
        <v>2</v>
      </c>
      <c r="D51" s="89">
        <v>77</v>
      </c>
      <c r="E51" s="90" t="s">
        <v>302</v>
      </c>
      <c r="F51" s="90" t="s">
        <v>303</v>
      </c>
      <c r="G51" s="94" t="s">
        <v>30</v>
      </c>
      <c r="H51" s="90" t="s">
        <v>101</v>
      </c>
      <c r="I51" s="89" t="s">
        <v>242</v>
      </c>
      <c r="J51" s="97">
        <v>7.3032407407407407E-2</v>
      </c>
      <c r="K51" s="93">
        <f>J51-$J$13</f>
        <v>2.4895833333333332E-2</v>
      </c>
      <c r="N51" s="13"/>
    </row>
    <row r="52" spans="1:14" s="9" customFormat="1">
      <c r="A52" s="137" t="s">
        <v>495</v>
      </c>
      <c r="B52" s="88" t="s">
        <v>604</v>
      </c>
      <c r="C52" s="89" t="s">
        <v>2</v>
      </c>
      <c r="D52" s="89">
        <v>155</v>
      </c>
      <c r="E52" s="90" t="s">
        <v>367</v>
      </c>
      <c r="F52" s="90" t="s">
        <v>368</v>
      </c>
      <c r="G52" s="94" t="s">
        <v>31</v>
      </c>
      <c r="H52" s="90" t="s">
        <v>158</v>
      </c>
      <c r="I52" s="94" t="s">
        <v>242</v>
      </c>
      <c r="J52" s="97">
        <v>7.3773148148148157E-2</v>
      </c>
      <c r="K52" s="93">
        <f>J52-$J$13</f>
        <v>2.5636574074074082E-2</v>
      </c>
      <c r="N52" s="15"/>
    </row>
    <row r="53" spans="1:14">
      <c r="A53" s="137" t="s">
        <v>496</v>
      </c>
      <c r="B53" s="88" t="s">
        <v>607</v>
      </c>
      <c r="C53" s="89" t="s">
        <v>2</v>
      </c>
      <c r="D53" s="89">
        <v>173</v>
      </c>
      <c r="E53" s="90" t="s">
        <v>385</v>
      </c>
      <c r="F53" s="90" t="s">
        <v>386</v>
      </c>
      <c r="G53" s="89" t="s">
        <v>42</v>
      </c>
      <c r="H53" s="90" t="s">
        <v>67</v>
      </c>
      <c r="I53" s="89" t="s">
        <v>241</v>
      </c>
      <c r="J53" s="97">
        <v>7.4317129629629622E-2</v>
      </c>
      <c r="K53" s="93">
        <f>J53-$J$13</f>
        <v>2.6180555555555547E-2</v>
      </c>
      <c r="N53" s="13"/>
    </row>
    <row r="54" spans="1:14">
      <c r="A54" s="137" t="s">
        <v>497</v>
      </c>
      <c r="B54" s="88" t="s">
        <v>618</v>
      </c>
      <c r="C54" s="89" t="s">
        <v>2</v>
      </c>
      <c r="D54" s="89">
        <v>62</v>
      </c>
      <c r="E54" s="90" t="s">
        <v>282</v>
      </c>
      <c r="F54" s="90" t="s">
        <v>283</v>
      </c>
      <c r="G54" s="94" t="s">
        <v>19</v>
      </c>
      <c r="H54" s="90" t="s">
        <v>89</v>
      </c>
      <c r="I54" s="89" t="s">
        <v>244</v>
      </c>
      <c r="J54" s="97">
        <v>7.8599537037037037E-2</v>
      </c>
      <c r="K54" s="93">
        <f>J54-$J$13</f>
        <v>3.0462962962962963E-2</v>
      </c>
      <c r="N54" s="13"/>
    </row>
    <row r="55" spans="1:14">
      <c r="A55" s="137" t="s">
        <v>498</v>
      </c>
      <c r="B55" s="88" t="s">
        <v>621</v>
      </c>
      <c r="C55" s="89" t="s">
        <v>2</v>
      </c>
      <c r="D55" s="89">
        <v>201</v>
      </c>
      <c r="E55" s="90" t="s">
        <v>360</v>
      </c>
      <c r="F55" s="90" t="s">
        <v>361</v>
      </c>
      <c r="G55" s="94" t="s">
        <v>31</v>
      </c>
      <c r="H55" s="90" t="s">
        <v>186</v>
      </c>
      <c r="I55" s="94" t="s">
        <v>243</v>
      </c>
      <c r="J55" s="97">
        <v>7.8750000000000001E-2</v>
      </c>
      <c r="K55" s="93">
        <f>J55-$J$13</f>
        <v>3.0613425925925926E-2</v>
      </c>
      <c r="N55" s="13"/>
    </row>
    <row r="56" spans="1:14" s="10" customFormat="1" ht="15.75" thickBot="1">
      <c r="A56" s="138" t="s">
        <v>499</v>
      </c>
      <c r="B56" s="88" t="s">
        <v>624</v>
      </c>
      <c r="C56" s="89" t="s">
        <v>2</v>
      </c>
      <c r="D56" s="89">
        <v>105</v>
      </c>
      <c r="E56" s="90" t="s">
        <v>199</v>
      </c>
      <c r="F56" s="90" t="s">
        <v>334</v>
      </c>
      <c r="G56" s="94" t="s">
        <v>28</v>
      </c>
      <c r="H56" s="90" t="s">
        <v>123</v>
      </c>
      <c r="I56" s="89" t="s">
        <v>242</v>
      </c>
      <c r="J56" s="97">
        <v>7.9583333333333339E-2</v>
      </c>
      <c r="K56" s="93">
        <f>J56-$J$13</f>
        <v>3.1446759259259265E-2</v>
      </c>
      <c r="N56" s="16"/>
    </row>
    <row r="57" spans="1:14" ht="15.75" thickBot="1">
      <c r="A57" s="104" t="s">
        <v>654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6"/>
      <c r="L57" s="14"/>
      <c r="N57" s="13"/>
    </row>
  </sheetData>
  <mergeCells count="9">
    <mergeCell ref="A1:E10"/>
    <mergeCell ref="A57:K57"/>
    <mergeCell ref="F1:H3"/>
    <mergeCell ref="I1:K10"/>
    <mergeCell ref="F4:H6"/>
    <mergeCell ref="F7:H7"/>
    <mergeCell ref="F8:H8"/>
    <mergeCell ref="F9:H9"/>
    <mergeCell ref="F10:H10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F4" sqref="F4:H6"/>
    </sheetView>
  </sheetViews>
  <sheetFormatPr defaultRowHeight="15"/>
  <cols>
    <col min="1" max="1" width="7.85546875" style="1" bestFit="1" customWidth="1"/>
    <col min="2" max="2" width="8.140625" style="2" bestFit="1" customWidth="1"/>
    <col min="3" max="3" width="6.5703125" style="7" bestFit="1" customWidth="1"/>
    <col min="4" max="4" width="4.7109375" style="1" bestFit="1" customWidth="1"/>
    <col min="5" max="5" width="10.28515625" style="1" bestFit="1" customWidth="1"/>
    <col min="6" max="6" width="11.7109375" style="1" bestFit="1" customWidth="1"/>
    <col min="7" max="7" width="9.42578125" style="1" bestFit="1" customWidth="1"/>
    <col min="8" max="8" width="21.7109375" style="1" bestFit="1" customWidth="1"/>
    <col min="9" max="9" width="8.140625" style="3" bestFit="1" customWidth="1"/>
    <col min="10" max="10" width="7.140625" style="11" bestFit="1" customWidth="1"/>
    <col min="11" max="11" width="7.5703125" style="14" bestFit="1" customWidth="1"/>
    <col min="12" max="16384" width="9.140625" style="1"/>
  </cols>
  <sheetData>
    <row r="1" spans="1:11">
      <c r="A1" s="115"/>
      <c r="B1" s="115"/>
      <c r="C1" s="115"/>
      <c r="D1" s="115"/>
      <c r="E1" s="116"/>
      <c r="F1" s="17" t="s">
        <v>626</v>
      </c>
      <c r="G1" s="18"/>
      <c r="H1" s="18"/>
      <c r="I1" s="30"/>
      <c r="J1" s="31"/>
      <c r="K1" s="32"/>
    </row>
    <row r="2" spans="1:11">
      <c r="A2" s="115"/>
      <c r="B2" s="115"/>
      <c r="C2" s="115"/>
      <c r="D2" s="115"/>
      <c r="E2" s="116"/>
      <c r="F2" s="19"/>
      <c r="G2" s="20"/>
      <c r="H2" s="20"/>
      <c r="I2" s="33"/>
      <c r="J2" s="29"/>
      <c r="K2" s="34"/>
    </row>
    <row r="3" spans="1:11" ht="15.75" thickBot="1">
      <c r="A3" s="115"/>
      <c r="B3" s="115"/>
      <c r="C3" s="115"/>
      <c r="D3" s="115"/>
      <c r="E3" s="116"/>
      <c r="F3" s="21"/>
      <c r="G3" s="22"/>
      <c r="H3" s="22"/>
      <c r="I3" s="33"/>
      <c r="J3" s="29"/>
      <c r="K3" s="34"/>
    </row>
    <row r="4" spans="1:11">
      <c r="A4" s="115"/>
      <c r="B4" s="115"/>
      <c r="C4" s="115"/>
      <c r="D4" s="115"/>
      <c r="E4" s="116"/>
      <c r="F4" s="188" t="s">
        <v>628</v>
      </c>
      <c r="G4" s="189"/>
      <c r="H4" s="189"/>
      <c r="I4" s="33"/>
      <c r="J4" s="29"/>
      <c r="K4" s="34"/>
    </row>
    <row r="5" spans="1:11">
      <c r="A5" s="115"/>
      <c r="B5" s="115"/>
      <c r="C5" s="115"/>
      <c r="D5" s="115"/>
      <c r="E5" s="116"/>
      <c r="F5" s="190"/>
      <c r="G5" s="191"/>
      <c r="H5" s="191"/>
      <c r="I5" s="33"/>
      <c r="J5" s="29"/>
      <c r="K5" s="34"/>
    </row>
    <row r="6" spans="1:11" ht="15.75" thickBot="1">
      <c r="A6" s="115"/>
      <c r="B6" s="115"/>
      <c r="C6" s="115"/>
      <c r="D6" s="115"/>
      <c r="E6" s="116"/>
      <c r="F6" s="192"/>
      <c r="G6" s="193"/>
      <c r="H6" s="193"/>
      <c r="I6" s="33"/>
      <c r="J6" s="29"/>
      <c r="K6" s="34"/>
    </row>
    <row r="7" spans="1:11" ht="15.75" thickBot="1">
      <c r="A7" s="115"/>
      <c r="B7" s="115"/>
      <c r="C7" s="115"/>
      <c r="D7" s="115"/>
      <c r="E7" s="116"/>
      <c r="F7" s="23" t="s">
        <v>630</v>
      </c>
      <c r="G7" s="24"/>
      <c r="H7" s="24"/>
      <c r="I7" s="33"/>
      <c r="J7" s="29"/>
      <c r="K7" s="34"/>
    </row>
    <row r="8" spans="1:11" ht="15.75" thickBot="1">
      <c r="A8" s="115"/>
      <c r="B8" s="115"/>
      <c r="C8" s="115"/>
      <c r="D8" s="115"/>
      <c r="E8" s="116"/>
      <c r="F8" s="25" t="s">
        <v>629</v>
      </c>
      <c r="G8" s="26"/>
      <c r="H8" s="26"/>
      <c r="I8" s="33"/>
      <c r="J8" s="29"/>
      <c r="K8" s="34"/>
    </row>
    <row r="9" spans="1:11" ht="15.75" thickBot="1">
      <c r="A9" s="115"/>
      <c r="B9" s="115"/>
      <c r="C9" s="115"/>
      <c r="D9" s="115"/>
      <c r="E9" s="116"/>
      <c r="F9" s="23" t="s">
        <v>631</v>
      </c>
      <c r="G9" s="24"/>
      <c r="H9" s="24"/>
      <c r="I9" s="33"/>
      <c r="J9" s="29"/>
      <c r="K9" s="34"/>
    </row>
    <row r="10" spans="1:11" ht="15.75" thickBot="1">
      <c r="A10" s="117"/>
      <c r="B10" s="117"/>
      <c r="C10" s="117"/>
      <c r="D10" s="117"/>
      <c r="E10" s="118"/>
      <c r="F10" s="23" t="s">
        <v>627</v>
      </c>
      <c r="G10" s="24"/>
      <c r="H10" s="24"/>
      <c r="I10" s="35"/>
      <c r="J10" s="36"/>
      <c r="K10" s="37"/>
    </row>
    <row r="11" spans="1:11" ht="15.75" thickBot="1">
      <c r="A11" s="109" t="s">
        <v>652</v>
      </c>
      <c r="B11" s="45" t="s">
        <v>632</v>
      </c>
      <c r="C11" s="46" t="s">
        <v>633</v>
      </c>
      <c r="D11" s="47" t="s">
        <v>634</v>
      </c>
      <c r="E11" s="48" t="s">
        <v>635</v>
      </c>
      <c r="F11" s="49" t="s">
        <v>636</v>
      </c>
      <c r="G11" s="47" t="s">
        <v>637</v>
      </c>
      <c r="H11" s="50" t="s">
        <v>638</v>
      </c>
      <c r="I11" s="47" t="s">
        <v>639</v>
      </c>
      <c r="J11" s="57" t="s">
        <v>640</v>
      </c>
      <c r="K11" s="58" t="s">
        <v>641</v>
      </c>
    </row>
    <row r="12" spans="1:11" ht="15.75" thickBot="1">
      <c r="A12" s="110" t="s">
        <v>653</v>
      </c>
      <c r="B12" s="45" t="s">
        <v>642</v>
      </c>
      <c r="C12" s="45" t="s">
        <v>643</v>
      </c>
      <c r="D12" s="54" t="s">
        <v>644</v>
      </c>
      <c r="E12" s="48" t="s">
        <v>645</v>
      </c>
      <c r="F12" s="55" t="s">
        <v>646</v>
      </c>
      <c r="G12" s="47" t="s">
        <v>647</v>
      </c>
      <c r="H12" s="56" t="s">
        <v>648</v>
      </c>
      <c r="I12" s="54" t="s">
        <v>649</v>
      </c>
      <c r="J12" s="57" t="s">
        <v>650</v>
      </c>
      <c r="K12" s="58" t="s">
        <v>651</v>
      </c>
    </row>
    <row r="13" spans="1:11">
      <c r="A13" s="163" t="s">
        <v>456</v>
      </c>
      <c r="B13" s="168" t="s">
        <v>493</v>
      </c>
      <c r="C13" s="169" t="s">
        <v>44</v>
      </c>
      <c r="D13" s="169">
        <v>113</v>
      </c>
      <c r="E13" s="170" t="s">
        <v>436</v>
      </c>
      <c r="F13" s="170" t="s">
        <v>437</v>
      </c>
      <c r="G13" s="171" t="s">
        <v>20</v>
      </c>
      <c r="H13" s="170" t="s">
        <v>129</v>
      </c>
      <c r="I13" s="169" t="s">
        <v>244</v>
      </c>
      <c r="J13" s="172">
        <v>5.5405092592592596E-2</v>
      </c>
      <c r="K13" s="157">
        <v>0</v>
      </c>
    </row>
    <row r="14" spans="1:11" s="6" customFormat="1">
      <c r="A14" s="164" t="s">
        <v>457</v>
      </c>
      <c r="B14" s="98" t="s">
        <v>503</v>
      </c>
      <c r="C14" s="99" t="s">
        <v>44</v>
      </c>
      <c r="D14" s="99">
        <v>99</v>
      </c>
      <c r="E14" s="100" t="s">
        <v>327</v>
      </c>
      <c r="F14" s="100" t="s">
        <v>328</v>
      </c>
      <c r="G14" s="99" t="s">
        <v>9</v>
      </c>
      <c r="H14" s="100" t="s">
        <v>118</v>
      </c>
      <c r="I14" s="99" t="s">
        <v>243</v>
      </c>
      <c r="J14" s="107">
        <v>5.7847222222222223E-2</v>
      </c>
      <c r="K14" s="103">
        <f>J14-$J$13</f>
        <v>2.4421296296296274E-3</v>
      </c>
    </row>
    <row r="15" spans="1:11" s="8" customFormat="1">
      <c r="A15" s="164" t="s">
        <v>458</v>
      </c>
      <c r="B15" s="98" t="s">
        <v>510</v>
      </c>
      <c r="C15" s="99" t="s">
        <v>44</v>
      </c>
      <c r="D15" s="99">
        <v>188</v>
      </c>
      <c r="E15" s="100" t="s">
        <v>342</v>
      </c>
      <c r="F15" s="100" t="s">
        <v>343</v>
      </c>
      <c r="G15" s="99" t="s">
        <v>9</v>
      </c>
      <c r="H15" s="100" t="s">
        <v>178</v>
      </c>
      <c r="I15" s="99" t="s">
        <v>242</v>
      </c>
      <c r="J15" s="107">
        <v>5.9027777777777783E-2</v>
      </c>
      <c r="K15" s="103">
        <f>J15-$J$13</f>
        <v>3.6226851851851871E-3</v>
      </c>
    </row>
    <row r="16" spans="1:11" s="6" customFormat="1">
      <c r="A16" s="164" t="s">
        <v>459</v>
      </c>
      <c r="B16" s="98" t="s">
        <v>515</v>
      </c>
      <c r="C16" s="99" t="s">
        <v>44</v>
      </c>
      <c r="D16" s="99">
        <v>142</v>
      </c>
      <c r="E16" s="100" t="s">
        <v>414</v>
      </c>
      <c r="F16" s="100" t="s">
        <v>204</v>
      </c>
      <c r="G16" s="99" t="s">
        <v>16</v>
      </c>
      <c r="H16" s="100" t="s">
        <v>56</v>
      </c>
      <c r="I16" s="101" t="s">
        <v>243</v>
      </c>
      <c r="J16" s="107">
        <v>5.9629629629629623E-2</v>
      </c>
      <c r="K16" s="103">
        <f>J16-$J$13</f>
        <v>4.2245370370370267E-3</v>
      </c>
    </row>
    <row r="17" spans="1:14" s="6" customFormat="1" ht="15.75" thickBot="1">
      <c r="A17" s="165" t="s">
        <v>460</v>
      </c>
      <c r="B17" s="173" t="s">
        <v>516</v>
      </c>
      <c r="C17" s="174" t="s">
        <v>44</v>
      </c>
      <c r="D17" s="174">
        <v>19</v>
      </c>
      <c r="E17" s="175" t="s">
        <v>203</v>
      </c>
      <c r="F17" s="175" t="s">
        <v>204</v>
      </c>
      <c r="G17" s="176" t="s">
        <v>16</v>
      </c>
      <c r="H17" s="175" t="s">
        <v>56</v>
      </c>
      <c r="I17" s="174" t="s">
        <v>243</v>
      </c>
      <c r="J17" s="177">
        <v>5.9641203703703703E-2</v>
      </c>
      <c r="K17" s="178">
        <f>J17-$J$13</f>
        <v>4.2361111111111072E-3</v>
      </c>
    </row>
    <row r="18" spans="1:14" s="8" customFormat="1">
      <c r="A18" s="166" t="s">
        <v>461</v>
      </c>
      <c r="B18" s="158" t="s">
        <v>529</v>
      </c>
      <c r="C18" s="159" t="s">
        <v>44</v>
      </c>
      <c r="D18" s="159">
        <v>107</v>
      </c>
      <c r="E18" s="160" t="s">
        <v>336</v>
      </c>
      <c r="F18" s="160" t="s">
        <v>337</v>
      </c>
      <c r="G18" s="161" t="s">
        <v>27</v>
      </c>
      <c r="H18" s="160" t="s">
        <v>245</v>
      </c>
      <c r="I18" s="159" t="s">
        <v>242</v>
      </c>
      <c r="J18" s="162">
        <v>6.174768518518519E-2</v>
      </c>
      <c r="K18" s="167">
        <f>J18-$J$13</f>
        <v>6.3425925925925941E-3</v>
      </c>
    </row>
    <row r="19" spans="1:14" s="8" customFormat="1">
      <c r="A19" s="164" t="s">
        <v>462</v>
      </c>
      <c r="B19" s="98" t="s">
        <v>550</v>
      </c>
      <c r="C19" s="99" t="s">
        <v>44</v>
      </c>
      <c r="D19" s="99">
        <v>185</v>
      </c>
      <c r="E19" s="100" t="s">
        <v>397</v>
      </c>
      <c r="F19" s="100" t="s">
        <v>398</v>
      </c>
      <c r="G19" s="101" t="s">
        <v>13</v>
      </c>
      <c r="H19" s="100" t="s">
        <v>176</v>
      </c>
      <c r="I19" s="99" t="s">
        <v>242</v>
      </c>
      <c r="J19" s="107">
        <v>6.458333333333334E-2</v>
      </c>
      <c r="K19" s="103">
        <f>J19-$J$13</f>
        <v>9.1782407407407438E-3</v>
      </c>
    </row>
    <row r="20" spans="1:14" s="6" customFormat="1">
      <c r="A20" s="164" t="s">
        <v>463</v>
      </c>
      <c r="B20" s="98" t="s">
        <v>556</v>
      </c>
      <c r="C20" s="99" t="s">
        <v>44</v>
      </c>
      <c r="D20" s="99">
        <v>193</v>
      </c>
      <c r="E20" s="100" t="s">
        <v>209</v>
      </c>
      <c r="F20" s="100" t="s">
        <v>349</v>
      </c>
      <c r="G20" s="101" t="s">
        <v>36</v>
      </c>
      <c r="H20" s="100" t="s">
        <v>181</v>
      </c>
      <c r="I20" s="101" t="s">
        <v>242</v>
      </c>
      <c r="J20" s="107">
        <v>6.5289351851851848E-2</v>
      </c>
      <c r="K20" s="103">
        <f>J20-$J$13</f>
        <v>9.8842592592592524E-3</v>
      </c>
    </row>
    <row r="21" spans="1:14" s="8" customFormat="1">
      <c r="A21" s="164" t="s">
        <v>464</v>
      </c>
      <c r="B21" s="98" t="s">
        <v>558</v>
      </c>
      <c r="C21" s="99" t="s">
        <v>44</v>
      </c>
      <c r="D21" s="99">
        <v>170</v>
      </c>
      <c r="E21" s="100" t="s">
        <v>382</v>
      </c>
      <c r="F21" s="100" t="s">
        <v>383</v>
      </c>
      <c r="G21" s="99" t="s">
        <v>10</v>
      </c>
      <c r="H21" s="100" t="s">
        <v>165</v>
      </c>
      <c r="I21" s="99" t="s">
        <v>244</v>
      </c>
      <c r="J21" s="107">
        <v>6.5451388888888892E-2</v>
      </c>
      <c r="K21" s="103">
        <f>J21-$J$13</f>
        <v>1.0046296296296296E-2</v>
      </c>
    </row>
    <row r="22" spans="1:14" s="9" customFormat="1">
      <c r="A22" s="164" t="s">
        <v>465</v>
      </c>
      <c r="B22" s="98" t="s">
        <v>565</v>
      </c>
      <c r="C22" s="99" t="s">
        <v>44</v>
      </c>
      <c r="D22" s="99">
        <v>151</v>
      </c>
      <c r="E22" s="100" t="s">
        <v>426</v>
      </c>
      <c r="F22" s="100" t="s">
        <v>427</v>
      </c>
      <c r="G22" s="101" t="s">
        <v>35</v>
      </c>
      <c r="H22" s="100" t="s">
        <v>154</v>
      </c>
      <c r="I22" s="101" t="s">
        <v>244</v>
      </c>
      <c r="J22" s="107">
        <v>6.6006944444444438E-2</v>
      </c>
      <c r="K22" s="103">
        <f>J22-$J$13</f>
        <v>1.0601851851851841E-2</v>
      </c>
    </row>
    <row r="23" spans="1:14">
      <c r="A23" s="164" t="s">
        <v>466</v>
      </c>
      <c r="B23" s="98" t="s">
        <v>568</v>
      </c>
      <c r="C23" s="99" t="s">
        <v>44</v>
      </c>
      <c r="D23" s="99">
        <v>143</v>
      </c>
      <c r="E23" s="100" t="s">
        <v>415</v>
      </c>
      <c r="F23" s="100" t="s">
        <v>416</v>
      </c>
      <c r="G23" s="99" t="s">
        <v>40</v>
      </c>
      <c r="H23" s="100" t="s">
        <v>147</v>
      </c>
      <c r="I23" s="99" t="s">
        <v>243</v>
      </c>
      <c r="J23" s="102">
        <v>6.6388888888888886E-2</v>
      </c>
      <c r="K23" s="103">
        <f>J23-$J$13</f>
        <v>1.098379629629629E-2</v>
      </c>
      <c r="N23" s="13"/>
    </row>
    <row r="24" spans="1:14" s="9" customFormat="1">
      <c r="A24" s="164" t="s">
        <v>467</v>
      </c>
      <c r="B24" s="98" t="s">
        <v>594</v>
      </c>
      <c r="C24" s="99" t="s">
        <v>44</v>
      </c>
      <c r="D24" s="99">
        <v>1</v>
      </c>
      <c r="E24" s="100" t="s">
        <v>193</v>
      </c>
      <c r="F24" s="100" t="s">
        <v>194</v>
      </c>
      <c r="G24" s="101" t="s">
        <v>6</v>
      </c>
      <c r="H24" s="100" t="s">
        <v>45</v>
      </c>
      <c r="I24" s="99" t="s">
        <v>241</v>
      </c>
      <c r="J24" s="102">
        <v>7.1747685185185192E-2</v>
      </c>
      <c r="K24" s="103">
        <f>J24-$J$13</f>
        <v>1.6342592592592596E-2</v>
      </c>
      <c r="N24" s="15"/>
    </row>
    <row r="25" spans="1:14" s="10" customFormat="1">
      <c r="A25" s="164" t="s">
        <v>468</v>
      </c>
      <c r="B25" s="98" t="s">
        <v>605</v>
      </c>
      <c r="C25" s="99" t="s">
        <v>44</v>
      </c>
      <c r="D25" s="99">
        <v>123</v>
      </c>
      <c r="E25" s="100" t="s">
        <v>446</v>
      </c>
      <c r="F25" s="100" t="s">
        <v>447</v>
      </c>
      <c r="G25" s="101" t="s">
        <v>11</v>
      </c>
      <c r="H25" s="100" t="s">
        <v>135</v>
      </c>
      <c r="I25" s="99" t="s">
        <v>242</v>
      </c>
      <c r="J25" s="102">
        <v>7.3946759259259254E-2</v>
      </c>
      <c r="K25" s="103">
        <f>J25-$J$13</f>
        <v>1.8541666666666658E-2</v>
      </c>
      <c r="N25" s="16"/>
    </row>
    <row r="26" spans="1:14" ht="15.75" thickBot="1">
      <c r="A26" s="179" t="s">
        <v>469</v>
      </c>
      <c r="B26" s="182" t="s">
        <v>619</v>
      </c>
      <c r="C26" s="183" t="s">
        <v>44</v>
      </c>
      <c r="D26" s="183">
        <v>96</v>
      </c>
      <c r="E26" s="184" t="s">
        <v>324</v>
      </c>
      <c r="F26" s="184" t="s">
        <v>325</v>
      </c>
      <c r="G26" s="185" t="s">
        <v>7</v>
      </c>
      <c r="H26" s="184" t="s">
        <v>116</v>
      </c>
      <c r="I26" s="183" t="s">
        <v>244</v>
      </c>
      <c r="J26" s="186">
        <v>7.8634259259259265E-2</v>
      </c>
      <c r="K26" s="187">
        <f>J26-$J$13</f>
        <v>2.3229166666666669E-2</v>
      </c>
      <c r="N26" s="13"/>
    </row>
    <row r="27" spans="1:14" ht="15.75" thickBot="1">
      <c r="A27" s="104" t="s">
        <v>654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4"/>
      <c r="N27" s="13"/>
    </row>
    <row r="28" spans="1:14">
      <c r="A28" s="180"/>
    </row>
    <row r="29" spans="1:14">
      <c r="A29" s="180"/>
    </row>
    <row r="30" spans="1:14">
      <c r="A30" s="180"/>
    </row>
    <row r="31" spans="1:14">
      <c r="A31" s="180"/>
    </row>
    <row r="32" spans="1:14">
      <c r="A32" s="180"/>
    </row>
    <row r="33" spans="1:1">
      <c r="A33" s="180"/>
    </row>
    <row r="34" spans="1:1">
      <c r="A34" s="180"/>
    </row>
    <row r="35" spans="1:1">
      <c r="A35" s="181"/>
    </row>
    <row r="36" spans="1:1">
      <c r="A36" s="181"/>
    </row>
  </sheetData>
  <mergeCells count="9">
    <mergeCell ref="A27:K27"/>
    <mergeCell ref="A1:E10"/>
    <mergeCell ref="F1:H3"/>
    <mergeCell ref="I1:K10"/>
    <mergeCell ref="F4:H6"/>
    <mergeCell ref="F7:H7"/>
    <mergeCell ref="F8:H8"/>
    <mergeCell ref="F9:H9"/>
    <mergeCell ref="F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CELKOVO</vt:lpstr>
      <vt:lpstr>MUŽI A</vt:lpstr>
      <vt:lpstr>MUŽI B</vt:lpstr>
      <vt:lpstr>ŽENY</vt:lpstr>
      <vt:lpstr>CELKOVO!Tomi_Test_lista_zawodnikow</vt:lpstr>
      <vt:lpstr>'MUŽI A'!Tomi_Test_lista_zawodnikow</vt:lpstr>
      <vt:lpstr>'MUŽI B'!Tomi_Test_lista_zawodnikow</vt:lpstr>
      <vt:lpstr>ŽENY!Tomi_Test_lista_zawodnikow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Mat</cp:lastModifiedBy>
  <dcterms:created xsi:type="dcterms:W3CDTF">2018-05-19T21:15:07Z</dcterms:created>
  <dcterms:modified xsi:type="dcterms:W3CDTF">2018-07-30T22:10:44Z</dcterms:modified>
</cp:coreProperties>
</file>